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300" windowHeight="6360" activeTab="2"/>
  </bookViews>
  <sheets>
    <sheet name="титульный лист" sheetId="1" r:id="rId1"/>
    <sheet name="недвижимое им" sheetId="2" r:id="rId2"/>
    <sheet name="движимое" sheetId="3" r:id="rId3"/>
    <sheet name="Лист1" sheetId="4" r:id="rId4"/>
    <sheet name="Лист2" sheetId="5" r:id="rId5"/>
  </sheets>
  <definedNames>
    <definedName name="_xlnm._FilterDatabase" localSheetId="2" hidden="1">'движимое'!$A$3:$H$72</definedName>
    <definedName name="_xlnm.Print_Area" localSheetId="2">'движимое'!$A$1:$H$104</definedName>
    <definedName name="_xlnm.Print_Area" localSheetId="1">'недвижимое им'!$A$1:$J$66</definedName>
  </definedNames>
  <calcPr fullCalcOnLoad="1"/>
</workbook>
</file>

<file path=xl/sharedStrings.xml><?xml version="1.0" encoding="utf-8"?>
<sst xmlns="http://schemas.openxmlformats.org/spreadsheetml/2006/main" count="823" uniqueCount="532">
  <si>
    <t>Реестровый номер</t>
  </si>
  <si>
    <t>Год изготовления</t>
  </si>
  <si>
    <t>наименование не движимого имущества</t>
  </si>
  <si>
    <t>Адрес место (положения недвижимого имущества)</t>
  </si>
  <si>
    <t>Кадастровый номер муниципальногоимущества</t>
  </si>
  <si>
    <t>Дата возникновения и прекращения права муниципальной собственности на недвижимое имущество</t>
  </si>
  <si>
    <t>Сведения о правообладателе муниципального имужества</t>
  </si>
  <si>
    <t>Сведенияоб установленных в отношении муниципального недвижимого имуществаограниченных (обремененных) с указанием основания и даты их возникновения и (прикращения)</t>
  </si>
  <si>
    <t>площадь кв. м.</t>
  </si>
  <si>
    <t>Сведения о кадастровой соимости недвижимого имуществарубл. (в руб.)</t>
  </si>
  <si>
    <t>Раздел 1  Недвижимое имущество</t>
  </si>
  <si>
    <t>Раздел 2    Движимое имущество</t>
  </si>
  <si>
    <t>Наименование движимого имущества</t>
  </si>
  <si>
    <t>Сведения о балансовой стоимости движимого имущества и начальной амортизации (износ)</t>
  </si>
  <si>
    <t>Дата возникновения и прекращения права муниципальной собственности на движимое имущество</t>
  </si>
  <si>
    <t>Реквизиты документов оснований возникновения (прикращения) права муниципальной собственности на движимое имущество</t>
  </si>
  <si>
    <t>Сведения о праве обладателя муниципального движимого имущество</t>
  </si>
  <si>
    <t>Сведения об установленных в отношении муниципального движимого имущество ограниченных (обременениях) с указанием основания и даты их возникновения и прекращения</t>
  </si>
  <si>
    <t>6</t>
  </si>
  <si>
    <t>7</t>
  </si>
  <si>
    <t>01.10.2012</t>
  </si>
  <si>
    <t>РОССИЙСКАЯ ФЕДЕРАЦИЯ</t>
  </si>
  <si>
    <t>ИРКУТСКАЯ ОБЛАСТЬ     ЧЕРЕМХОВСКИЙ РАЙОН</t>
  </si>
  <si>
    <t>РЕЕСТР МУНИЦИПАЛЬНОГО ИМУЩЕСТВА</t>
  </si>
  <si>
    <t>Сведения о балансовой стоимости недвижемого имущество                          (в руб.)</t>
  </si>
  <si>
    <t>1-этажное нежилое здание Клуба</t>
  </si>
  <si>
    <t>п.Новостройка ул.Школьная, 50</t>
  </si>
  <si>
    <t>38-38-15/002/2008-585</t>
  </si>
  <si>
    <t>12.11.2009</t>
  </si>
  <si>
    <t>38 АГ 947542</t>
  </si>
  <si>
    <t>администрация Новостроевского МО</t>
  </si>
  <si>
    <t>Новостроевского муниципального образования</t>
  </si>
  <si>
    <t>НОВОСТРОЕВСКОЕ МУНИЦИПАЛЬНОЕ ОБРАЗОВАНИЕ</t>
  </si>
  <si>
    <t xml:space="preserve">Администрайция Новостроевского сельского поселения п. Новостройка, ул. Школьная, 39    </t>
  </si>
  <si>
    <t>Мраморный мемориал памяти павшим</t>
  </si>
  <si>
    <t>УАЗ-220694</t>
  </si>
  <si>
    <t>компьютер</t>
  </si>
  <si>
    <t>генератор</t>
  </si>
  <si>
    <t>Насос пожарный НШ 600</t>
  </si>
  <si>
    <t>Ноутбук DELL Vostro</t>
  </si>
  <si>
    <t>Огнетушитель ранцевый РП-15 Ермак</t>
  </si>
  <si>
    <t>Речевое оповещение 2 шт.</t>
  </si>
  <si>
    <t>УАЗ 339625</t>
  </si>
  <si>
    <t>Батут ГП 060020</t>
  </si>
  <si>
    <t>Горка ГП 050320</t>
  </si>
  <si>
    <t>Картотечный шкаф</t>
  </si>
  <si>
    <t>Качели уличные</t>
  </si>
  <si>
    <t>Щит баскетбольный ГП 2415</t>
  </si>
  <si>
    <t>EUROSOUND микшерский пульт</t>
  </si>
  <si>
    <t>EUROSOUND акустическая система</t>
  </si>
  <si>
    <t>2 ШТ 38880</t>
  </si>
  <si>
    <t>Lеmon ROTO дискотечный светодиодный пресбор</t>
  </si>
  <si>
    <t>4 ШТ 20180</t>
  </si>
  <si>
    <t>LS Systems Alpha – RBP – лазер трехцветный</t>
  </si>
  <si>
    <t>PROAUDLO – 204НГ радиосистема двухантенная с двумя микрофонами</t>
  </si>
  <si>
    <t>Баян «Этюд 205»</t>
  </si>
  <si>
    <t>Музыкальный центр</t>
  </si>
  <si>
    <t>МФУ HP Laser Zet PRO M1132 USB (ce847A)</t>
  </si>
  <si>
    <t>Ноутбук Aspire V3 – 551D-84506</t>
  </si>
  <si>
    <t>Полка № 5 Соната – 2</t>
  </si>
  <si>
    <t>Стол № 9 Соната - 2</t>
  </si>
  <si>
    <t>Стол обеденный «Диез»</t>
  </si>
  <si>
    <t>5 шт 62390</t>
  </si>
  <si>
    <t>Тумба № 33 Соната - 2</t>
  </si>
  <si>
    <t>Беговая дорожка магнитная</t>
  </si>
  <si>
    <t>Велотренажер</t>
  </si>
  <si>
    <t>договор купли-продажи ТС от 17.10.2004</t>
  </si>
  <si>
    <t>Копир А УКАНОН</t>
  </si>
  <si>
    <t>договор № 48 от 07.12.2009</t>
  </si>
  <si>
    <t>Гиря 24 кг.</t>
  </si>
  <si>
    <t>Палатка 4-х местная Атеми-4</t>
  </si>
  <si>
    <t>2 шт 19800,0</t>
  </si>
  <si>
    <t>Дверь левая 28/860</t>
  </si>
  <si>
    <t>Дверь левая SM 01/1200</t>
  </si>
  <si>
    <t>15782.0</t>
  </si>
  <si>
    <t>Жесткий диск</t>
  </si>
  <si>
    <t>Стол теннисный ГП - 2335</t>
  </si>
  <si>
    <t>Тренажер силовой 3010</t>
  </si>
  <si>
    <t>Штанга 101 кг.</t>
  </si>
  <si>
    <t>МКУ "КДЦ "Новостроевский СК", п. Новостройка, ул. Школьная, 50</t>
  </si>
  <si>
    <t>17.10.2007</t>
  </si>
  <si>
    <t>29.03.2006</t>
  </si>
  <si>
    <t>21.03.2008</t>
  </si>
  <si>
    <t>01.03.2006</t>
  </si>
  <si>
    <t>07.12.2009</t>
  </si>
  <si>
    <t>15.05.2008</t>
  </si>
  <si>
    <t>20.06.2006</t>
  </si>
  <si>
    <t>24.12.2010</t>
  </si>
  <si>
    <t>01.10.2013</t>
  </si>
  <si>
    <t>19.11.2013</t>
  </si>
  <si>
    <t>23.12.2009</t>
  </si>
  <si>
    <t>27.04.2012</t>
  </si>
  <si>
    <t>27,04.2012</t>
  </si>
  <si>
    <t>17.12.2013</t>
  </si>
  <si>
    <t>29.07.2013</t>
  </si>
  <si>
    <t>2.08.01</t>
  </si>
  <si>
    <t>2.05.01</t>
  </si>
  <si>
    <t>2.05.02</t>
  </si>
  <si>
    <t>2.05.03</t>
  </si>
  <si>
    <t>2.02.01</t>
  </si>
  <si>
    <t>2.05.04</t>
  </si>
  <si>
    <t>2.02.02</t>
  </si>
  <si>
    <t>2.02.03</t>
  </si>
  <si>
    <t>2.02.04</t>
  </si>
  <si>
    <t>2.05.05</t>
  </si>
  <si>
    <t>2.12.01</t>
  </si>
  <si>
    <t>2.08.02</t>
  </si>
  <si>
    <t>2.10.01</t>
  </si>
  <si>
    <t>2.10.02</t>
  </si>
  <si>
    <t>2.12.02</t>
  </si>
  <si>
    <t>2.10.03</t>
  </si>
  <si>
    <t>Сон шкаф (Аверс)</t>
  </si>
  <si>
    <t>2.12.05</t>
  </si>
  <si>
    <t>2.10.04</t>
  </si>
  <si>
    <t>2.10.05</t>
  </si>
  <si>
    <t>3 ШТ. 24513,0</t>
  </si>
  <si>
    <t>Палатка столовая "Комфорт"</t>
  </si>
  <si>
    <t xml:space="preserve">2 Комплекта: стол разборный+4 табурета </t>
  </si>
  <si>
    <t>Скамейка (6 шт)</t>
  </si>
  <si>
    <t>п.Новостройка ул.Школьная, 37</t>
  </si>
  <si>
    <t>Мотопомпа PRORAB GWP-30</t>
  </si>
  <si>
    <t>Мотопомпа KOSHIN SHE-50X</t>
  </si>
  <si>
    <t>Стол компьютерный СК-12</t>
  </si>
  <si>
    <t>накл № ПНк - 24315 от 21.03.2008</t>
  </si>
  <si>
    <t>Договор № 0000000041</t>
  </si>
  <si>
    <t>Договор 14/08(110) от 14.08.2013</t>
  </si>
  <si>
    <t>с/ф № 1320 от 26.01.2012</t>
  </si>
  <si>
    <t>Договор № 0000000041 от 27.04.2012</t>
  </si>
  <si>
    <t>Договор купли-продажи от 29.07.2013</t>
  </si>
  <si>
    <t>Договор № 0000000040 от 27.04.2012</t>
  </si>
  <si>
    <t>Договор  № 50 от 14.08.2013</t>
  </si>
  <si>
    <t>2.12.03</t>
  </si>
  <si>
    <t>2.12.04</t>
  </si>
  <si>
    <t>2.12.06</t>
  </si>
  <si>
    <t>2.05.06</t>
  </si>
  <si>
    <t>ноутбук ACER Aspire</t>
  </si>
  <si>
    <t>2.12.07</t>
  </si>
  <si>
    <t>2.12.08</t>
  </si>
  <si>
    <t>2.12.09</t>
  </si>
  <si>
    <t>2.12.10</t>
  </si>
  <si>
    <t>2.12.11</t>
  </si>
  <si>
    <t>2.12.12</t>
  </si>
  <si>
    <t>2.12.13</t>
  </si>
  <si>
    <t>2.12.14</t>
  </si>
  <si>
    <t>2.12.15</t>
  </si>
  <si>
    <t>2.12.16</t>
  </si>
  <si>
    <t>2.12.17</t>
  </si>
  <si>
    <t>2.12.18</t>
  </si>
  <si>
    <t>2.12.19</t>
  </si>
  <si>
    <t>2.12.20</t>
  </si>
  <si>
    <t>2.12.21</t>
  </si>
  <si>
    <t>2.12.22</t>
  </si>
  <si>
    <t>2.12.23</t>
  </si>
  <si>
    <t>2.12.24</t>
  </si>
  <si>
    <t>2.12.25</t>
  </si>
  <si>
    <t>2.12.26</t>
  </si>
  <si>
    <t>2.12.27</t>
  </si>
  <si>
    <t>2.12.28</t>
  </si>
  <si>
    <t>2.12.29</t>
  </si>
  <si>
    <t>2.12.30</t>
  </si>
  <si>
    <t>2.12.31</t>
  </si>
  <si>
    <t>2.12.32</t>
  </si>
  <si>
    <t>2.12.33</t>
  </si>
  <si>
    <t>2.05.07</t>
  </si>
  <si>
    <t>2.05.08</t>
  </si>
  <si>
    <t>2.12.34</t>
  </si>
  <si>
    <t>2.12.35</t>
  </si>
  <si>
    <t>2.12.36</t>
  </si>
  <si>
    <t>ограждение перед мемориалом</t>
  </si>
  <si>
    <t>Знак индивидуального проектирования</t>
  </si>
  <si>
    <t>Знак дорожный IIIт/р квадрат</t>
  </si>
  <si>
    <t>мун.контракт б/н от 27.10.2014 счет-фактура № 00000494 от 22.12.2014</t>
  </si>
  <si>
    <t>22.10.2014</t>
  </si>
  <si>
    <t>Мун.контракт 2015.05 от 01.09.2015</t>
  </si>
  <si>
    <t>01.10.2015</t>
  </si>
  <si>
    <t>16.10.2015</t>
  </si>
  <si>
    <t>Мун.контракт № 2015.05 от 01.09.2015</t>
  </si>
  <si>
    <t>Мун.контракт №06.2015 от 16.09.2015</t>
  </si>
  <si>
    <t>договор СчЧер-0035 от 13.05.2013</t>
  </si>
  <si>
    <t>03.12.2013</t>
  </si>
  <si>
    <t>Договор купли-продажи б/н от 29.07.2013</t>
  </si>
  <si>
    <t>08.11.2011</t>
  </si>
  <si>
    <t>Договор купли-продажи № 0000000111 от 08.11.2011</t>
  </si>
  <si>
    <t>09.11.2011</t>
  </si>
  <si>
    <t>Договор розничной купли-продажи б/н от 09.11.2011</t>
  </si>
  <si>
    <t>Договор подряда б/н от 02.11.2011</t>
  </si>
  <si>
    <t>02.11.2011</t>
  </si>
  <si>
    <t>Мун.контракт № 3 от 07.08.2015</t>
  </si>
  <si>
    <t>п.Новостройка, ул.Трактовая, от жилого дома  № 1 до жилого дома № 34</t>
  </si>
  <si>
    <t>38:20:000000:571</t>
  </si>
  <si>
    <t>Свидетельство о гос. Регистрации права от 17.02.2016 № 357556</t>
  </si>
  <si>
    <t>Новостроевское муниципальное образование</t>
  </si>
  <si>
    <t>земельный участок  под автомобильной дорогой</t>
  </si>
  <si>
    <t>земельный участок  под автодорогой</t>
  </si>
  <si>
    <t>п. Новостройка, ул. Центральная</t>
  </si>
  <si>
    <t>38:20:180101:488</t>
  </si>
  <si>
    <t>Свидетельство о гос. Регистрации права от 17.02.2016 № 355064</t>
  </si>
  <si>
    <t>сооружение дорожного транспорта</t>
  </si>
  <si>
    <t>п. Новостройка, ул. Трактовая, от жилого дома № 1 до жилого дома № 34</t>
  </si>
  <si>
    <t>38:20:000000:615</t>
  </si>
  <si>
    <t>2003 м</t>
  </si>
  <si>
    <t xml:space="preserve">Рееквизиты документов оснований возникновения (прекращения)право муниципальной собственности на недвижимое имущества </t>
  </si>
  <si>
    <t>Свидетельство о гос. Регистрации права от 17.02.2016 № 161564</t>
  </si>
  <si>
    <t>п. Новостройка, ул.Центральная, от жилого дома № 1 до жилого дома № 53</t>
  </si>
  <si>
    <t>38:20:180101:491</t>
  </si>
  <si>
    <t>1574 м</t>
  </si>
  <si>
    <t>Свидетельство о гос. Регистрации права от 17.02.2016 № 161563</t>
  </si>
  <si>
    <t>автомобильная дорога, сооружение дорожного транспорта</t>
  </si>
  <si>
    <t>п. Новостройка, ул.Школьная от д. 1 до пересечения с ул. Западной</t>
  </si>
  <si>
    <t>38:20:000000:1541</t>
  </si>
  <si>
    <t>2200 м</t>
  </si>
  <si>
    <t>п.Новостройка, ул.Больничная</t>
  </si>
  <si>
    <t>38:20:000000:1543</t>
  </si>
  <si>
    <t>800 м</t>
  </si>
  <si>
    <t>п.Новостройка, ул.Западная, от пересечения с ул.Центральная до д. 11</t>
  </si>
  <si>
    <t>38:20:180101:566</t>
  </si>
  <si>
    <t>140 м</t>
  </si>
  <si>
    <t>п.Новостройка, ул.Аэропортная</t>
  </si>
  <si>
    <t>38:20:180101:565</t>
  </si>
  <si>
    <t>370 м</t>
  </si>
  <si>
    <t>п.Городок, ул.Городок от пересечения с ул Западной до д. 25</t>
  </si>
  <si>
    <t>38:20:000000:1540</t>
  </si>
  <si>
    <t>1660 м</t>
  </si>
  <si>
    <t>земельный участок, размещение автодороги</t>
  </si>
  <si>
    <t>п.Новостройка, ул.Школьная, от д. 1до пересечения с ул. Западная</t>
  </si>
  <si>
    <t>38:20:000000:1441</t>
  </si>
  <si>
    <t>38:20:000000:1442</t>
  </si>
  <si>
    <t>38:20:000000:1445</t>
  </si>
  <si>
    <t>38:20:180101:552</t>
  </si>
  <si>
    <t>2.12.37</t>
  </si>
  <si>
    <t>2.12.38</t>
  </si>
  <si>
    <t>Экран настенный ScreenMedia Goldview (244х183, MW, 4:3)</t>
  </si>
  <si>
    <t>22.09.2016</t>
  </si>
  <si>
    <t>Мун.контракт № 02-2016 от 23.08.2016</t>
  </si>
  <si>
    <t>Мун.контракт № 02-2016 от 23.08.2017</t>
  </si>
  <si>
    <t>Мун.контракт № 02-2016 от 23.08.2018</t>
  </si>
  <si>
    <t>Колонки 5.1 SVEN IHOO T100U</t>
  </si>
  <si>
    <t>2.05.09</t>
  </si>
  <si>
    <t>Проектор BeenQ MW526E</t>
  </si>
  <si>
    <t>2.02.05</t>
  </si>
  <si>
    <t>Мотокоса  FS 55</t>
  </si>
  <si>
    <t>мун.Контракт № 04/2016 от30.06.2016</t>
  </si>
  <si>
    <t>2.02.06</t>
  </si>
  <si>
    <t>2.02.07</t>
  </si>
  <si>
    <t>Тепловая пушка Ballu BHP-5/000CL</t>
  </si>
  <si>
    <t>Мун.контракт № 23.08.2016</t>
  </si>
  <si>
    <t>Тепловая пушка Ballu BHP-М-5</t>
  </si>
  <si>
    <t>2.02.08</t>
  </si>
  <si>
    <t>Генератор бензиновый - Swatt PG2800S</t>
  </si>
  <si>
    <t>Мун.контракт № 05-2016 17.08.2016</t>
  </si>
  <si>
    <t>Остановочный павильон       3 шт.</t>
  </si>
  <si>
    <t>п.Новостройка, ул. Западная от пересечения с ул.Центральной до д. 11</t>
  </si>
  <si>
    <t>38:20:180101:553</t>
  </si>
  <si>
    <t>2.12.39</t>
  </si>
  <si>
    <t>2.12.40</t>
  </si>
  <si>
    <t>Стеллаж 5-ти секционный с дверками</t>
  </si>
  <si>
    <t>Стул офисный Премьер -1</t>
  </si>
  <si>
    <t>Акт о списании № 5 от 21.12.2016</t>
  </si>
  <si>
    <t>Акт № 7 о списании от 22.11.2016</t>
  </si>
  <si>
    <t>Акт о списании № 7 о списании от 22.11.2016 (1 шт.)</t>
  </si>
  <si>
    <t>По состоянию на 01 августа 2017 года</t>
  </si>
  <si>
    <t>Глава Новостроевского муниципального образования ________________ Е.Н. Федяев</t>
  </si>
  <si>
    <t>Сооружение дорожного транспорта в п.Чернушка 2-я, ул. Школьная, от дома № 1 до дома № 10</t>
  </si>
  <si>
    <t>Сооружение  дорожного транспорта в с.Инга, ул. Береговая, от дома № 1 до дома № 21</t>
  </si>
  <si>
    <t>Сооружение  дорожного транспорта в с.Инга, ул. Лесная, от дома № 1 до дома № 16</t>
  </si>
  <si>
    <t>Сооружение  дорожного транспорта в п.Чернушка 1-я, ул. Чернушинская, от дома № 1 до дома № 38</t>
  </si>
  <si>
    <t>Сооружение  дорожного транспорта в с.Инга, пер. Западный, от дома № 1 до дома № 12</t>
  </si>
  <si>
    <t>Сооружение  дорожного транспорта в п. Чернушка 2-я, ул. Лесная, от дома № 1 до дома № 7</t>
  </si>
  <si>
    <t>38:20:180501:182</t>
  </si>
  <si>
    <t>38:20:180301:79</t>
  </si>
  <si>
    <t>38:20:180501:180</t>
  </si>
  <si>
    <t>38:20:180501:181</t>
  </si>
  <si>
    <t>38:20:180201:229</t>
  </si>
  <si>
    <t>38:20:180301:78</t>
  </si>
  <si>
    <t>сооружение дорожного транспорта в п. Новостройка, ул. Ленинская, от пересечения с ул.Центральная до дома № 17А</t>
  </si>
  <si>
    <t>38:20:180101:583</t>
  </si>
  <si>
    <t>Выписка из ЕГРП на недвижимое имущество и сделок с ним, удостоверяющая проведеную гос. регистрацию прав. Собственность, № 38-38/015-38/015/015/2016-4632/1 от 19.09.2016</t>
  </si>
  <si>
    <t>Выписка из ЕГРП на недвижимое имущество и сделок с ним, удостоверяющая проведеную гос. регистрацию прав. Собственность, № 38-38/015-38/015/015/2016-4630/1 от 19.09.2016</t>
  </si>
  <si>
    <t>Выписка из ЕГРП на недвижимое имущество и сделок с ним, удостоверяющая проведеную гос. регистрацию прав. Собственность, № 38-38/015-38/015/015/2016-4628/1 от 19.09.2016</t>
  </si>
  <si>
    <t>Выписка из ЕГРП на недвижимое имущество и сделок с ним, удостоверяющая проведеную гос. регистрацию прав Собственность, № 38-38/015-38/015/015/2016-4631/1 от 19.09.2016</t>
  </si>
  <si>
    <t>Выписка из ЕГРП на недвижимое имущество и сделок с ним, удостоверяющая проведеную гос. регистрацию прав. Собственность 38-38/015-38/015/015/2016-4633/1 от 19.09.2016</t>
  </si>
  <si>
    <t>Выписка из ЕГРП на недвижимое имущество и сделок с ним, удостоверяющая проведеную гос. регистрацию прав. Собственность, № 38-38/015-38/015/015/2016-4125/1 от 15.08.2016</t>
  </si>
  <si>
    <t>Выписка из ЕГРП на недвижимое имущество и сделок с ним, удостоверяющая проведеную гос. регистрацию прав. Собственность, № 38-38/015-38/015/015/2016-4629/1 от 19.09.2016</t>
  </si>
  <si>
    <t>Выписка из ЕГРП на недвижимое имущество и сделок с ним, удостоверяющая проведеную гос. регистрацию прав.Собственность 38-38/015-38/015/015/2016-4124/1 от 15.08.2016</t>
  </si>
  <si>
    <t>Выписка из ЕГРП на недвижимое имущество и сделок с ним, удостоверяющая проведеную гос. регистрацию прав. Собственность, № 38-38/015-38/015/015/2016-4127/1 от 15.08.2016</t>
  </si>
  <si>
    <t>Выписка из ЕГРП на недвижимое имущество и сделок с ним, удостоверяющая проведеную гос. регистрацию прав. Собственность, № 38-38/015-38/015/015/2016-4126/1 от 15.09.2016</t>
  </si>
  <si>
    <t>Выписка из ЕГРП на недвижимое имущество и сделок с ним, удостоверяющая проведеную гос. регистрацию прав. Собственность, № 38:20:180301:79-38/000/2017-1 от 21.09.2017</t>
  </si>
  <si>
    <t>Выписка из ЕГРП на недвижимое имущество и сделок с ним, удостоверяющая проведеную гос. регистрацию прав. Собственность, № 38:20:180501:180-38/000/2017-1 от 21.09.2017</t>
  </si>
  <si>
    <t>Выписка из ЕГРП на недвижимое имущество и сделок с ним, удостоверяющая проведеную гос. регистрацию прав. Собственность, № 38:20:180501:181-38/000/2017-1 от 21.09.2017</t>
  </si>
  <si>
    <t>Выписка из ЕГРП на недвижимое имущество и сделок с ним, удостоверяющая проведеную гос. регистрацию прав. Собственность, № 38:20:180201:229-38/000/2017-1 от 21.09.2017</t>
  </si>
  <si>
    <t>Выписка из ЕГРП на недвижимое имущество и сделок с ним, удостоверяющая проведеную гос. регистрацию прав. Собственность, № 38:20:180501:182-38/000/2017-1 от 21.09.2017</t>
  </si>
  <si>
    <t>Выписка из ЕГРП на недвижимое имущество и сделок с ним, удостоверяющая проведеную гос. регистрацию прав. Собственность, № 38:20:180301:78-38/000/2017-1 от 21.09.2017</t>
  </si>
  <si>
    <t>Выписка из ЕГРП на недвижимое имущество и сделок с ним, удостоверяющая проведеную гос. регистрацию правСобственность, № 38:20:180101:583-38/000/2017-1 от 20.09.2017</t>
  </si>
  <si>
    <t>01.08.27</t>
  </si>
  <si>
    <t>01.08.28</t>
  </si>
  <si>
    <t>Земельный участок в п.Чернушка 2-я, ул.Школьная, от дома № 1 до дома № 10</t>
  </si>
  <si>
    <t>Земельный участок в с.Инга, ул.Береговая, от дома № 1 до дома № 21</t>
  </si>
  <si>
    <t>Земельный участок в с.Инга, ул. Лесная, от дома № 1 до дома № 16</t>
  </si>
  <si>
    <t>Земельный участок в п.Чернушка 1-я, ул.Чернушинская, от дома № 1 до дома № 38</t>
  </si>
  <si>
    <t>Земельный участок в с.Инга, пер.Западный, от дома № 1 до дома № 12</t>
  </si>
  <si>
    <t>Земельный участок в п. Чернушка 2-я, ул.Лесная, от дома № 1 до дома № 7</t>
  </si>
  <si>
    <t>Земельный участок в п. Новостройка, ул.Ленинская, от пересечения с ул.Центральная до дома № 17А</t>
  </si>
  <si>
    <t>38:20:180301:76</t>
  </si>
  <si>
    <t>38:20:180301:77</t>
  </si>
  <si>
    <t>Выписка из ЕГРП на недвижимое имущество и сделок с ним, удостоверяющая проведеную гос. регистрацию прав Собственность, № 38:20:180301:77-38/015/2017-5 от 26.10.2017</t>
  </si>
  <si>
    <t>Выписка из ЕГРП на недвижимое имущество и сделок с ним, удостоверяющая проведеную гос. регистрацию прав Собственность, № 38:20:180201:228-38/015/2017-3 от 26.10.2017</t>
  </si>
  <si>
    <t>38:20:180501:177</t>
  </si>
  <si>
    <t>Выписка из ЕГРП на недвижимое имущество и сделок с ним, удостоверяющая проведеную гос. регистрацию прав Собственность, № 38:20:180501:177-38/015/2017-3 от 26.10.2017</t>
  </si>
  <si>
    <t>38:20:180501:175</t>
  </si>
  <si>
    <t>Выписка из ЕГРП на недвижимое имущество и сделок с ним, удостоверяющая проведеную гос. регистрацию прав Собственность, № 38:20:180501:175-38/015/2017-3 от 26.10.2017</t>
  </si>
  <si>
    <t>38:20:180501:176</t>
  </si>
  <si>
    <t>Выписка из ЕГРП на недвижимое имущество и сделок с ним, удостоверяющая проведеную гос. регистрацию прав Собственность, № 38:20:180501:176-38/015/2017-3 от 26.10.2017</t>
  </si>
  <si>
    <t>38:20:180101:575</t>
  </si>
  <si>
    <t>Выписка из ЕГРП на недвижимое имущество и сделок с ним, удостоверяющая проведеную гос. регистрацию правСобственность, № 38:20:180101:575-38/015/2017-3 от 26.09.2017</t>
  </si>
  <si>
    <t>Выписка из ЕГРП на недвижимое имущество и сделок с ним, удостоверяющая проведеную гос. регистрацию правСобственность, № 38:20:180301:76-38/015/2017-4 от 26.10.2017</t>
  </si>
  <si>
    <t>2.05.10</t>
  </si>
  <si>
    <t>15.6" Ноутбук НР 255</t>
  </si>
  <si>
    <t>08.12.2017</t>
  </si>
  <si>
    <t>2.05.11</t>
  </si>
  <si>
    <t>МФУ HP Laser Zet PRO M227sdn</t>
  </si>
  <si>
    <t>Мун.контракт № 02-2017 16.08.2017</t>
  </si>
  <si>
    <t>Глава Новостроевского муниципального образования ________________Е.Н. Федяев</t>
  </si>
  <si>
    <t>Прицеп с емкостью для воды</t>
  </si>
  <si>
    <t>2 шт. 26000</t>
  </si>
  <si>
    <t>Палатка торговая 2*2              2 шт.</t>
  </si>
  <si>
    <t>спортивный комплекс ГП 050000</t>
  </si>
  <si>
    <t>Жумар Vertical Люкс правый</t>
  </si>
  <si>
    <t>Радиостанция Motorola портативная TLKR-T-80 Extrim набор 2 шт</t>
  </si>
  <si>
    <t>Карабин Vento "Высота 524" трапец. с байонетной муфтой</t>
  </si>
  <si>
    <t>Каска Camp Safery Star</t>
  </si>
  <si>
    <t>Лавка капкас черный</t>
  </si>
  <si>
    <t>Мяч баскетбольный</t>
  </si>
  <si>
    <t>Мяч волейбольный</t>
  </si>
  <si>
    <t>Мяч футбольный</t>
  </si>
  <si>
    <t>Обвязка Беседка Vento поясная "Стандарт"</t>
  </si>
  <si>
    <t>Обвязка грудная Vertikal "Бабочка"</t>
  </si>
  <si>
    <t>Стеллаж №2</t>
  </si>
  <si>
    <t>Стол обеденный-Стол-тумба</t>
  </si>
  <si>
    <t>СУ Vento "Восьмерка" классическая</t>
  </si>
  <si>
    <t>9 360,00 </t>
  </si>
  <si>
    <t>Шкаф Фаворит-2</t>
  </si>
  <si>
    <t>Мун. Контракт от 20.06.2018 № 6</t>
  </si>
  <si>
    <t>Мун. Контракт от 20.06.2018 № 7</t>
  </si>
  <si>
    <t>Мун. Контракт от 01.08.2018 № 6</t>
  </si>
  <si>
    <t>Мун.контракт от 20.06.2018 № 4</t>
  </si>
  <si>
    <t>Мун.контракт от 01.08.2018 №7</t>
  </si>
  <si>
    <t>Бензопила Stihl MS 211</t>
  </si>
  <si>
    <t>Мун.контракт от 20.06.2018 № 7</t>
  </si>
  <si>
    <t>27/08/2018</t>
  </si>
  <si>
    <t>2.12.41</t>
  </si>
  <si>
    <t>2.12.42</t>
  </si>
  <si>
    <t>2.12.43</t>
  </si>
  <si>
    <t>2.12.44</t>
  </si>
  <si>
    <t>2.12.45</t>
  </si>
  <si>
    <t>2.12.46</t>
  </si>
  <si>
    <t>2.12.47</t>
  </si>
  <si>
    <t>2.12.48</t>
  </si>
  <si>
    <t>2.12.49</t>
  </si>
  <si>
    <t>2.12.50</t>
  </si>
  <si>
    <t>2.12.51</t>
  </si>
  <si>
    <t>2.12.52</t>
  </si>
  <si>
    <t>2.12.53</t>
  </si>
  <si>
    <t>1.02.02</t>
  </si>
  <si>
    <t>1-этажное нежилое здание администрации</t>
  </si>
  <si>
    <t>п.Новостройка ул.Школьная, 39</t>
  </si>
  <si>
    <t>01.08.29</t>
  </si>
  <si>
    <t xml:space="preserve">автомобильная дорога, сооружение дорожного транспорта </t>
  </si>
  <si>
    <t>сооружение дорожного транспорта в п. Чернушка 1-я, пер. Таежный, от пересечения с ул. Чернушинская до дома № 3</t>
  </si>
  <si>
    <t>38:20:180201:344</t>
  </si>
  <si>
    <t>01.08.30</t>
  </si>
  <si>
    <t>01.08.31</t>
  </si>
  <si>
    <t>01.08.32</t>
  </si>
  <si>
    <t>сооружение дорожного транспорта в  п.Новостройка, ул.Береговая, от дома № 2 до дома № 18</t>
  </si>
  <si>
    <t>38:20:180101:708</t>
  </si>
  <si>
    <t>Выписка из ЕГРП на недвижимое имущество и сделок с ним, удостоверяющая проведеную гос. регистрацию правСобственность, № 38:20:180201:344-38/115/2018-1 от 27.11.2018</t>
  </si>
  <si>
    <t>Выписка из ЕГРП на недвижимое имущество и сделок с ним, удостоверяющая проведеную гос. регистрацию правСобственность, № 38:20:180101:708-38/115/2018-1 от 06.11.2018</t>
  </si>
  <si>
    <t>сооружение дорожного транспорта в  п.Новостройка, пер. Амбулаторный</t>
  </si>
  <si>
    <t>38:20:180101:709</t>
  </si>
  <si>
    <t>Выписка из ЕГРП на недвижимое имущество и сделок с ним, удостоверяющая проведеную гос. регистрацию правСобственность, № 38:20:180101:709-38/330/2018-1 от 07.11.2018</t>
  </si>
  <si>
    <t>сооружение дорожного транспорта в  п.Чернушка 1-я, ул. Лесная, от дома № 1 до дома № 8</t>
  </si>
  <si>
    <t>38:20:180201:345</t>
  </si>
  <si>
    <t>Выписка из ЕГРП на недвижимое имущество и сделок с ним, удостоверяющая проведеную гос. регистрацию правСобственность, № 38:20:180201:345-38/116/2018-1 от 06.12.2018</t>
  </si>
  <si>
    <t>38:20:180101:590</t>
  </si>
  <si>
    <t>01.12.2018</t>
  </si>
  <si>
    <t>Выписка из ЕГРП на недвижимое имущество и сделок с ним, удостоверяющая проведеную гос. регистрацию правСобственность, № 38:20:180101:590-38/015/2018-2 от 01.12.2018</t>
  </si>
  <si>
    <t>1.02.0001</t>
  </si>
  <si>
    <t>1.04.0001</t>
  </si>
  <si>
    <t>01.06.0001</t>
  </si>
  <si>
    <t>01.08.0001</t>
  </si>
  <si>
    <t>01.08.0002</t>
  </si>
  <si>
    <t>01.08.0003</t>
  </si>
  <si>
    <t>01.08.0004</t>
  </si>
  <si>
    <t>01.08.0005</t>
  </si>
  <si>
    <t>01.08.0006</t>
  </si>
  <si>
    <t>01.08.0007</t>
  </si>
  <si>
    <t>01.08.0008</t>
  </si>
  <si>
    <t>01.08.0009</t>
  </si>
  <si>
    <t>01.08.0010</t>
  </si>
  <si>
    <t>01.08.0011</t>
  </si>
  <si>
    <t>01.08.0012</t>
  </si>
  <si>
    <t>01.08.0013</t>
  </si>
  <si>
    <t>01.08.0014</t>
  </si>
  <si>
    <t>01.08.0015</t>
  </si>
  <si>
    <t>01.08.0016</t>
  </si>
  <si>
    <t>01.08.0017</t>
  </si>
  <si>
    <t>01.08.0018</t>
  </si>
  <si>
    <t>01.08.0019</t>
  </si>
  <si>
    <t>01.08.0020</t>
  </si>
  <si>
    <t>01.08.0021</t>
  </si>
  <si>
    <t>01.08.0022</t>
  </si>
  <si>
    <t>01.08.0023</t>
  </si>
  <si>
    <t>01.08.0024</t>
  </si>
  <si>
    <t>01.08.0025</t>
  </si>
  <si>
    <t>01.08.0026</t>
  </si>
  <si>
    <t>2.12.54</t>
  </si>
  <si>
    <t>2.12.55</t>
  </si>
  <si>
    <t>2.12.56</t>
  </si>
  <si>
    <t>2.12.57</t>
  </si>
  <si>
    <t>2.12.58</t>
  </si>
  <si>
    <t>01.08.33</t>
  </si>
  <si>
    <t>38:20:000000:2027</t>
  </si>
  <si>
    <t>Выписка из ЕГРП на недвижимое имущество и сделок с ним, удостоверяющая проведеную гос. регистрацию правСобственность, № 38:20:000000:2027-38/116/2019-1 от 15.01.2019</t>
  </si>
  <si>
    <t>01.08.34</t>
  </si>
  <si>
    <t>сооружение дорожного транспорта в  п.Новостройка, пер.Ледяной, от дома №1 до дома № 9</t>
  </si>
  <si>
    <t>38:20:000000:2018</t>
  </si>
  <si>
    <t>Выписка из ЕГРП на недвижимое имущество и сделок с ним, удостоверяющая проведеную гос. регистрацию правСобственность, № 38:20:000000:2018-38/115/2018-1 от 29.12.2018</t>
  </si>
  <si>
    <t>01.08.35</t>
  </si>
  <si>
    <t>01.08.36</t>
  </si>
  <si>
    <t>01.08.37</t>
  </si>
  <si>
    <t>01.08.38</t>
  </si>
  <si>
    <t>01.08.39</t>
  </si>
  <si>
    <t>01.08.40</t>
  </si>
  <si>
    <t>01.08.41</t>
  </si>
  <si>
    <t>01.08.42</t>
  </si>
  <si>
    <t>сооружение дорожного транспорта в  п.Новостройка, пер.Восточный, от дома №1 до дома № 15</t>
  </si>
  <si>
    <t>38:20:000000:2022</t>
  </si>
  <si>
    <t>Выписка из ЕГРП на недвижимое имущество и сделок с ним, удостоверяющая проведеную гос. регистрацию правСобственность, № 38:20:000000:2022-38/115/2019-1 от 13.01.2019</t>
  </si>
  <si>
    <t>сооружение дорожного транспорта в  п.Чернушка 2-я, пер.Восточный, от дома №1 до дома № 6</t>
  </si>
  <si>
    <t>38:20:000000:2024</t>
  </si>
  <si>
    <t>Выписка из ЕГРП на недвижимое имущество и сделок с ним, удостоверяющая проведеную гос. регистрацию правСобственность, № 38:20:000000:2024-38/116/2019-1 от 14.01.2019</t>
  </si>
  <si>
    <t>Земельный участок в п. Новостройка, ул.Береговая, от дома № 2 до дома № 18</t>
  </si>
  <si>
    <t>38:20:180101:595</t>
  </si>
  <si>
    <t>Выписка из ЕГРП на недвижимое имущество и сделок с ним, удостоверяющая проведеную гос. регистрацию правСобственность, № 38:20:180101:595-38/336/2019-2 от 18.02.2019</t>
  </si>
  <si>
    <t>Земельный участок в п. Новостройка, пер.Амбулаторный</t>
  </si>
  <si>
    <t>38:20:180101:589</t>
  </si>
  <si>
    <t>Выписка из ЕГРП на недвижимое имущество и сделок с ним, удостоверяющая проведеную гос. регистрацию правСобственность, № 38:20:180101:589-38/336/2019-2 от 18.02.2019</t>
  </si>
  <si>
    <t>Земельный участок в п. Чернушка 1-я, пер.Таежный, от пересечения с ул.Чернушинская до дома № 3</t>
  </si>
  <si>
    <t>38:20:180201:231</t>
  </si>
  <si>
    <t>Земельный участок в п. Чернушка 1-я, ул.Лесная, от дома № 1 до дома № 8</t>
  </si>
  <si>
    <t>38:20:180201:230</t>
  </si>
  <si>
    <t>Выписка из ЕГРП на недвижимое имущество и сделок с ним, удостоверяющая проведеную гос. регистрацию правСобственность, № 38:20:180201:231-38/117/2019-2 от 20.02.2019</t>
  </si>
  <si>
    <t>Выписка из ЕГРП на недвижимое имущество и сделок с ним, удостоверяющая проведеную гос. регистрацию правСобственность, № 38:20:180201:230-38/336/2019-2 от 18.02.2019</t>
  </si>
  <si>
    <t>земельный участок, размещение объектов ритуального назначения</t>
  </si>
  <si>
    <t>Земельный участок, Черемховский район, 530м. Восточнее с.Инга, участок Ингинское кладбище</t>
  </si>
  <si>
    <t>38:20:180701:253</t>
  </si>
  <si>
    <t>Выписка из ЕГРП на недвижимое имущество и сделок с ним, удостоверяющая проведеную гос. регистрацию прав. Посстоянное (бессрочное) пользование, № 38:20:180701:253-38/124/2019-1 от 11.02.2019</t>
  </si>
  <si>
    <t>01.08.43</t>
  </si>
  <si>
    <t>01.08.44</t>
  </si>
  <si>
    <t>01.08.45</t>
  </si>
  <si>
    <t>01.08.46</t>
  </si>
  <si>
    <t>01.08.47</t>
  </si>
  <si>
    <t>01.08.48</t>
  </si>
  <si>
    <t>01.08.49</t>
  </si>
  <si>
    <t>01.08.50</t>
  </si>
  <si>
    <t>01.08.51</t>
  </si>
  <si>
    <t>01.08.52</t>
  </si>
  <si>
    <t>01.08.53</t>
  </si>
  <si>
    <t>земельный участок, размещение объектов спортивного назначения</t>
  </si>
  <si>
    <t>Земельный участок, в п.Новостройка, ул. Школьная, 45А</t>
  </si>
  <si>
    <t>38:20:180101:707</t>
  </si>
  <si>
    <t>Выписка из ЕГРП на недвижимое имущество и сделок с ним, удостоверяющая проведеную гос. регистрацию прав. Посстоянное (бессрочное) пользование, № 38:20:180101:707-38/119/2018-1 от 29.11.2018</t>
  </si>
  <si>
    <t>01.08.54</t>
  </si>
  <si>
    <t>Земельный участок, в п.Чернушка 1-я, ул.Лесная, 9</t>
  </si>
  <si>
    <t>38:20:180201:342</t>
  </si>
  <si>
    <t>Выписка из ЕГРП на недвижимое имущество и сделок с ним, удостоверяющая проведеную гос. регистрацию прав. Посстоянное (бессрочное) пользование, № 38:20:180201:342-38/115/2018-1 от 29.11.2018</t>
  </si>
  <si>
    <t>Земельный участок, Черемховский район, п.Городок, ул.Городок 1</t>
  </si>
  <si>
    <t>38:20:000000:2068</t>
  </si>
  <si>
    <t>Выписка из ЕГРП на недвижимое имущество и сделок с ним, удостоверяющая проведеную гос. регистрацию прав. Посстоянное (бессрочное) пользование, № 38:20:000000:2068-38/115/2019-1 от 02.07.2019</t>
  </si>
  <si>
    <t>сооружение дорожного транспорта в с.Инга, пер.Малый</t>
  </si>
  <si>
    <t>38:20:000000:2104</t>
  </si>
  <si>
    <t>207м</t>
  </si>
  <si>
    <t>п.Чернушка 2-я, ул. Берестяная</t>
  </si>
  <si>
    <t>38:20:180301:197</t>
  </si>
  <si>
    <t>38:20:180501:302</t>
  </si>
  <si>
    <t>38:20:180501:301</t>
  </si>
  <si>
    <t>Выписка из ЕГРП на недвижимое имущество и сделок с ним, удостоверяющая проведеную гос. регистрацию прав. Собственность, № 38:20:180501:301-38/330/2019-1 от 01.10.2019</t>
  </si>
  <si>
    <t xml:space="preserve">       </t>
  </si>
  <si>
    <t>п.Чернушка 2-я, пер.Западный от жилого дома № 1 до жилого дома № 4</t>
  </si>
  <si>
    <t>с. Инга пер.Амбулаторный от жилого дома № 1 до жилого дома № 6</t>
  </si>
  <si>
    <t xml:space="preserve">земельный участок </t>
  </si>
  <si>
    <t xml:space="preserve"> п. Новостройка, ул. Больничная, 10</t>
  </si>
  <si>
    <t>38:20:180101:355</t>
  </si>
  <si>
    <t>Выписка из ЕГРП на недвижимое имущество и сделок с ним, удостоверяющая проведеную гос. регистрацию прав. Собственность, № 38:20:180301:197-38/115/2019-1 от 16.10.2019</t>
  </si>
  <si>
    <t>Выписка из ЕГРП на недвижимое имущество и сделок с ним, удостоверяющая проведеную гос. регистрацию прав. Собственность, № 38:20:180501:302-38/115/2019-1 от 21.10.2019</t>
  </si>
  <si>
    <t>Выписка из ЕГРП на недвижимое имущество и сделок с ним, удостоверяющая проведеную гос. регистрацию прав. Собственность, № 38:20:180101:355-38/115/2019-3 от 23.10.2019</t>
  </si>
  <si>
    <t>здание</t>
  </si>
  <si>
    <t xml:space="preserve"> п. Новостройка, ул. Больничная, д. 10</t>
  </si>
  <si>
    <t>38:20:180101:416</t>
  </si>
  <si>
    <r>
      <t xml:space="preserve">Выписка из ЕГРП на недвижимое имущество и сделок с ним, удостоверяющая проведеную гос. регистрацию прав. Собственность, № </t>
    </r>
    <r>
      <rPr>
        <sz val="11"/>
        <rFont val="Times New Roman"/>
        <family val="1"/>
      </rPr>
      <t>38:20:180101:416-38/125/2019-3 от 31.05.2019</t>
    </r>
  </si>
  <si>
    <t>земельный участок</t>
  </si>
  <si>
    <t>с.Инга, пер.Амбулаторный, 1</t>
  </si>
  <si>
    <t>38:20:180501:118</t>
  </si>
  <si>
    <t>Выписка из ЕГРП на недвижимое имущество и сделок с ним, удостоверяющая проведеную гос. регистрацию прав. Собственность, № 38:20:180501:118-38/122/2019-3 от 16.12.2019</t>
  </si>
  <si>
    <t>нежилое здание гаража</t>
  </si>
  <si>
    <t>п.Новостройка, ул. Трактовая, д. 30</t>
  </si>
  <si>
    <t>38:20:000000:1986</t>
  </si>
  <si>
    <t>Выписка из ЕГРП на недвижимое имущество и сделок с ним, удостоверяющая проведеную гос. регистрацию прав. Собственность, № 38:20:180501:118-38/122/2019-3 от 16.12.2021</t>
  </si>
  <si>
    <t>Выписка из ЕГРП на недвижимое имущество и сделок с ним, удостоверяющая проведеную гос. регистрацию прав. Собственность, № 38:20:000000:1986-38/117/2019-3 от 10.12.2019</t>
  </si>
  <si>
    <t>сооружение дорожного транспорта в  п.Новостройка, ул. Набережная, от дома № 1 до дома № 16</t>
  </si>
  <si>
    <t>ГАЗ-А65R52-80 Автобус NEXT 19+3+1 4,6т Белый VIN X96A65R52L0890563</t>
  </si>
  <si>
    <t>31.01.2020</t>
  </si>
  <si>
    <t>Договор дарения от 15.01.2020</t>
  </si>
  <si>
    <t>2.08.03</t>
  </si>
  <si>
    <t>Спортивный комплекс "Олимп"</t>
  </si>
  <si>
    <t>2.10.5</t>
  </si>
  <si>
    <t>2.10.6</t>
  </si>
  <si>
    <t>Баскетбольная стойка разноуровневая 3050 и 2500</t>
  </si>
  <si>
    <t>Муниципальный контракт от 25.04.2019 № 6</t>
  </si>
  <si>
    <t>2.10.7</t>
  </si>
  <si>
    <t>Скамья народная</t>
  </si>
  <si>
    <t>2.10.8</t>
  </si>
  <si>
    <t>2.10.9</t>
  </si>
  <si>
    <t>2.10.10</t>
  </si>
  <si>
    <t>2.10.11</t>
  </si>
  <si>
    <t>2.10.12</t>
  </si>
  <si>
    <t>Урна для мусора на опорах</t>
  </si>
  <si>
    <t>Игровой комплекс "Паук"</t>
  </si>
  <si>
    <t>Муниципальный контракт от 25.04.2019 № 4</t>
  </si>
  <si>
    <t>2.10.13</t>
  </si>
  <si>
    <t>2.10.14</t>
  </si>
  <si>
    <t>2.10.15</t>
  </si>
  <si>
    <t>Муниципальный контракт от 25.04.2019 № 5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</si>
</sst>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m/yyyy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[$-FC19]d\ mmmm\ yyyy\ &quot;г.&quot;"/>
    <numFmt numFmtId="170" formatCode="0.000"/>
    <numFmt numFmtId="171" formatCode="0.0000"/>
    <numFmt numFmtId="172" formatCode="0.0"/>
    <numFmt numFmtId="173" formatCode="#,##0.0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sz val="8"/>
      <name val="Calibri"/>
      <family val="2"/>
    </font>
    <font>
      <b/>
      <sz val="9"/>
      <color indexed="8"/>
      <name val="Calibri"/>
      <family val="2"/>
    </font>
    <font>
      <b/>
      <sz val="8"/>
      <color indexed="8"/>
      <name val="Calibri"/>
      <family val="2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name val="Times New Roman"/>
      <family val="1"/>
    </font>
    <font>
      <sz val="8"/>
      <color indexed="8"/>
      <name val="Tahoma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b/>
      <sz val="36"/>
      <color indexed="8"/>
      <name val="Times New Roman"/>
      <family val="1"/>
    </font>
    <font>
      <b/>
      <sz val="24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sz val="9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sz val="12"/>
      <color theme="1"/>
      <name val="Times New Roman"/>
      <family val="1"/>
    </font>
    <font>
      <b/>
      <sz val="36"/>
      <color theme="1"/>
      <name val="Times New Roman"/>
      <family val="1"/>
    </font>
    <font>
      <b/>
      <sz val="24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>
        <color indexed="63"/>
      </right>
      <top style="medium">
        <color rgb="FF000000"/>
      </top>
      <bottom style="medium">
        <color rgb="FF000000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55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wrapText="1"/>
    </xf>
    <xf numFmtId="0" fontId="2" fillId="33" borderId="0" xfId="0" applyFont="1" applyFill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5" fillId="33" borderId="11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9" fontId="0" fillId="0" borderId="0" xfId="0" applyNumberFormat="1" applyAlignment="1">
      <alignment/>
    </xf>
    <xf numFmtId="49" fontId="4" fillId="33" borderId="12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Alignment="1">
      <alignment/>
    </xf>
    <xf numFmtId="49" fontId="7" fillId="33" borderId="14" xfId="0" applyNumberFormat="1" applyFont="1" applyFill="1" applyBorder="1" applyAlignment="1">
      <alignment horizontal="center" vertical="center" wrapText="1"/>
    </xf>
    <xf numFmtId="0" fontId="7" fillId="33" borderId="15" xfId="0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9" fillId="33" borderId="14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15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wrapText="1"/>
    </xf>
    <xf numFmtId="49" fontId="8" fillId="0" borderId="10" xfId="0" applyNumberFormat="1" applyFont="1" applyBorder="1" applyAlignment="1">
      <alignment horizontal="center" wrapText="1"/>
    </xf>
    <xf numFmtId="49" fontId="6" fillId="0" borderId="10" xfId="0" applyNumberFormat="1" applyFont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56" fillId="0" borderId="0" xfId="0" applyFont="1" applyAlignment="1">
      <alignment horizontal="right"/>
    </xf>
    <xf numFmtId="14" fontId="7" fillId="0" borderId="10" xfId="0" applyNumberFormat="1" applyFont="1" applyBorder="1" applyAlignment="1">
      <alignment horizontal="center" vertical="center" wrapText="1"/>
    </xf>
    <xf numFmtId="0" fontId="56" fillId="0" borderId="0" xfId="0" applyFont="1" applyAlignment="1">
      <alignment/>
    </xf>
    <xf numFmtId="49" fontId="7" fillId="2" borderId="10" xfId="0" applyNumberFormat="1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/>
    </xf>
    <xf numFmtId="49" fontId="7" fillId="33" borderId="16" xfId="0" applyNumberFormat="1" applyFont="1" applyFill="1" applyBorder="1" applyAlignment="1">
      <alignment horizontal="center" vertical="center" wrapText="1"/>
    </xf>
    <xf numFmtId="49" fontId="4" fillId="33" borderId="17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57" fillId="0" borderId="0" xfId="0" applyFont="1" applyAlignment="1">
      <alignment wrapText="1"/>
    </xf>
    <xf numFmtId="4" fontId="8" fillId="0" borderId="10" xfId="0" applyNumberFormat="1" applyFont="1" applyBorder="1" applyAlignment="1">
      <alignment horizontal="center" wrapText="1"/>
    </xf>
    <xf numFmtId="2" fontId="9" fillId="0" borderId="0" xfId="0" applyNumberFormat="1" applyFont="1" applyBorder="1" applyAlignment="1">
      <alignment horizontal="center"/>
    </xf>
    <xf numFmtId="2" fontId="7" fillId="33" borderId="14" xfId="0" applyNumberFormat="1" applyFont="1" applyFill="1" applyBorder="1" applyAlignment="1">
      <alignment horizontal="center" vertical="center" wrapText="1"/>
    </xf>
    <xf numFmtId="2" fontId="4" fillId="33" borderId="12" xfId="0" applyNumberFormat="1" applyFont="1" applyFill="1" applyBorder="1" applyAlignment="1">
      <alignment horizontal="center" vertical="center" wrapText="1"/>
    </xf>
    <xf numFmtId="2" fontId="56" fillId="0" borderId="0" xfId="0" applyNumberFormat="1" applyFont="1" applyAlignment="1">
      <alignment/>
    </xf>
    <xf numFmtId="2" fontId="0" fillId="0" borderId="0" xfId="0" applyNumberFormat="1" applyAlignment="1">
      <alignment/>
    </xf>
    <xf numFmtId="1" fontId="4" fillId="33" borderId="12" xfId="0" applyNumberFormat="1" applyFont="1" applyFill="1" applyBorder="1" applyAlignment="1">
      <alignment horizontal="center" vertical="center" wrapText="1"/>
    </xf>
    <xf numFmtId="49" fontId="6" fillId="2" borderId="10" xfId="0" applyNumberFormat="1" applyFont="1" applyFill="1" applyBorder="1" applyAlignment="1">
      <alignment horizontal="center" vertical="center" wrapText="1"/>
    </xf>
    <xf numFmtId="49" fontId="9" fillId="0" borderId="0" xfId="0" applyNumberFormat="1" applyFont="1" applyBorder="1" applyAlignment="1">
      <alignment horizontal="center"/>
    </xf>
    <xf numFmtId="49" fontId="56" fillId="0" borderId="0" xfId="0" applyNumberFormat="1" applyFont="1" applyAlignment="1">
      <alignment/>
    </xf>
    <xf numFmtId="49" fontId="58" fillId="0" borderId="10" xfId="0" applyNumberFormat="1" applyFont="1" applyBorder="1" applyAlignment="1">
      <alignment horizontal="center" vertical="top" wrapText="1"/>
    </xf>
    <xf numFmtId="0" fontId="58" fillId="0" borderId="10" xfId="0" applyFont="1" applyBorder="1" applyAlignment="1">
      <alignment horizontal="center" vertical="top" wrapText="1"/>
    </xf>
    <xf numFmtId="2" fontId="58" fillId="0" borderId="10" xfId="0" applyNumberFormat="1" applyFont="1" applyBorder="1" applyAlignment="1">
      <alignment horizontal="center" vertical="top" wrapText="1"/>
    </xf>
    <xf numFmtId="49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14" fontId="6" fillId="0" borderId="10" xfId="0" applyNumberFormat="1" applyFont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58" fillId="34" borderId="10" xfId="0" applyFont="1" applyFill="1" applyBorder="1" applyAlignment="1">
      <alignment horizontal="center" vertical="top" wrapText="1"/>
    </xf>
    <xf numFmtId="2" fontId="58" fillId="34" borderId="10" xfId="0" applyNumberFormat="1" applyFont="1" applyFill="1" applyBorder="1" applyAlignment="1">
      <alignment horizontal="center" vertical="top" wrapText="1"/>
    </xf>
    <xf numFmtId="49" fontId="7" fillId="34" borderId="10" xfId="0" applyNumberFormat="1" applyFont="1" applyFill="1" applyBorder="1" applyAlignment="1">
      <alignment horizontal="center" vertical="center" wrapText="1"/>
    </xf>
    <xf numFmtId="49" fontId="6" fillId="34" borderId="10" xfId="0" applyNumberFormat="1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 wrapText="1"/>
    </xf>
    <xf numFmtId="49" fontId="2" fillId="34" borderId="0" xfId="0" applyNumberFormat="1" applyFont="1" applyFill="1" applyAlignment="1">
      <alignment/>
    </xf>
    <xf numFmtId="49" fontId="58" fillId="34" borderId="10" xfId="0" applyNumberFormat="1" applyFont="1" applyFill="1" applyBorder="1" applyAlignment="1">
      <alignment horizontal="center" vertical="center" wrapText="1"/>
    </xf>
    <xf numFmtId="16" fontId="6" fillId="0" borderId="10" xfId="0" applyNumberFormat="1" applyFont="1" applyBorder="1" applyAlignment="1">
      <alignment horizontal="center" vertical="center" wrapText="1"/>
    </xf>
    <xf numFmtId="14" fontId="58" fillId="0" borderId="10" xfId="0" applyNumberFormat="1" applyFont="1" applyBorder="1" applyAlignment="1">
      <alignment horizontal="center" vertical="top" wrapText="1"/>
    </xf>
    <xf numFmtId="0" fontId="0" fillId="0" borderId="10" xfId="0" applyBorder="1" applyAlignment="1">
      <alignment wrapText="1"/>
    </xf>
    <xf numFmtId="49" fontId="9" fillId="0" borderId="18" xfId="0" applyNumberFormat="1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4" fontId="8" fillId="34" borderId="18" xfId="0" applyNumberFormat="1" applyFont="1" applyFill="1" applyBorder="1" applyAlignment="1">
      <alignment horizontal="center" vertical="center" wrapText="1"/>
    </xf>
    <xf numFmtId="49" fontId="8" fillId="34" borderId="18" xfId="0" applyNumberFormat="1" applyFont="1" applyFill="1" applyBorder="1" applyAlignment="1">
      <alignment horizontal="center" vertical="center" wrapText="1"/>
    </xf>
    <xf numFmtId="49" fontId="8" fillId="0" borderId="18" xfId="0" applyNumberFormat="1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8" xfId="0" applyFont="1" applyBorder="1" applyAlignment="1">
      <alignment/>
    </xf>
    <xf numFmtId="0" fontId="56" fillId="0" borderId="10" xfId="0" applyFont="1" applyBorder="1" applyAlignment="1">
      <alignment horizontal="center" wrapText="1"/>
    </xf>
    <xf numFmtId="0" fontId="58" fillId="0" borderId="0" xfId="0" applyFont="1" applyAlignment="1">
      <alignment wrapText="1"/>
    </xf>
    <xf numFmtId="0" fontId="58" fillId="0" borderId="10" xfId="0" applyFont="1" applyBorder="1" applyAlignment="1">
      <alignment wrapText="1"/>
    </xf>
    <xf numFmtId="0" fontId="58" fillId="0" borderId="20" xfId="0" applyFont="1" applyBorder="1" applyAlignment="1">
      <alignment wrapText="1"/>
    </xf>
    <xf numFmtId="0" fontId="0" fillId="0" borderId="21" xfId="0" applyBorder="1" applyAlignment="1">
      <alignment wrapText="1"/>
    </xf>
    <xf numFmtId="49" fontId="7" fillId="2" borderId="21" xfId="0" applyNumberFormat="1" applyFont="1" applyFill="1" applyBorder="1" applyAlignment="1">
      <alignment horizontal="center" vertical="center" wrapText="1"/>
    </xf>
    <xf numFmtId="2" fontId="58" fillId="0" borderId="22" xfId="0" applyNumberFormat="1" applyFont="1" applyBorder="1" applyAlignment="1">
      <alignment horizontal="center" vertical="top" wrapText="1"/>
    </xf>
    <xf numFmtId="14" fontId="58" fillId="0" borderId="12" xfId="0" applyNumberFormat="1" applyFont="1" applyBorder="1" applyAlignment="1">
      <alignment horizontal="center" vertical="top" wrapText="1"/>
    </xf>
    <xf numFmtId="14" fontId="56" fillId="0" borderId="10" xfId="0" applyNumberFormat="1" applyFont="1" applyBorder="1" applyAlignment="1">
      <alignment horizontal="center" wrapText="1"/>
    </xf>
    <xf numFmtId="2" fontId="56" fillId="0" borderId="10" xfId="0" applyNumberFormat="1" applyFont="1" applyBorder="1" applyAlignment="1">
      <alignment horizontal="center" wrapText="1"/>
    </xf>
    <xf numFmtId="2" fontId="10" fillId="0" borderId="0" xfId="0" applyNumberFormat="1" applyFont="1" applyAlignment="1">
      <alignment horizontal="center" vertical="center"/>
    </xf>
    <xf numFmtId="0" fontId="2" fillId="0" borderId="20" xfId="0" applyFont="1" applyBorder="1" applyAlignment="1">
      <alignment wrapText="1"/>
    </xf>
    <xf numFmtId="0" fontId="0" fillId="0" borderId="0" xfId="0" applyBorder="1" applyAlignment="1">
      <alignment wrapText="1"/>
    </xf>
    <xf numFmtId="3" fontId="56" fillId="0" borderId="10" xfId="0" applyNumberFormat="1" applyFont="1" applyBorder="1" applyAlignment="1">
      <alignment horizontal="center" wrapText="1"/>
    </xf>
    <xf numFmtId="0" fontId="56" fillId="0" borderId="0" xfId="0" applyFont="1" applyBorder="1" applyAlignment="1">
      <alignment horizontal="center" wrapText="1"/>
    </xf>
    <xf numFmtId="49" fontId="59" fillId="0" borderId="10" xfId="0" applyNumberFormat="1" applyFont="1" applyBorder="1" applyAlignment="1">
      <alignment horizontal="center" wrapText="1"/>
    </xf>
    <xf numFmtId="49" fontId="59" fillId="0" borderId="18" xfId="0" applyNumberFormat="1" applyFont="1" applyBorder="1" applyAlignment="1">
      <alignment horizontal="center" wrapText="1"/>
    </xf>
    <xf numFmtId="0" fontId="56" fillId="0" borderId="18" xfId="0" applyFont="1" applyBorder="1" applyAlignment="1">
      <alignment horizontal="center" wrapText="1"/>
    </xf>
    <xf numFmtId="14" fontId="56" fillId="0" borderId="18" xfId="0" applyNumberFormat="1" applyFont="1" applyBorder="1" applyAlignment="1">
      <alignment horizontal="center" wrapText="1"/>
    </xf>
    <xf numFmtId="0" fontId="0" fillId="0" borderId="10" xfId="0" applyBorder="1" applyAlignment="1">
      <alignment/>
    </xf>
    <xf numFmtId="0" fontId="56" fillId="0" borderId="20" xfId="0" applyFont="1" applyBorder="1" applyAlignment="1">
      <alignment horizontal="center" wrapText="1"/>
    </xf>
    <xf numFmtId="0" fontId="0" fillId="0" borderId="0" xfId="0" applyBorder="1" applyAlignment="1">
      <alignment/>
    </xf>
    <xf numFmtId="3" fontId="56" fillId="0" borderId="18" xfId="0" applyNumberFormat="1" applyFont="1" applyBorder="1" applyAlignment="1">
      <alignment horizontal="center" wrapText="1"/>
    </xf>
    <xf numFmtId="4" fontId="56" fillId="0" borderId="10" xfId="0" applyNumberFormat="1" applyFont="1" applyBorder="1" applyAlignment="1">
      <alignment horizontal="center" wrapText="1"/>
    </xf>
    <xf numFmtId="49" fontId="60" fillId="0" borderId="10" xfId="0" applyNumberFormat="1" applyFont="1" applyBorder="1" applyAlignment="1">
      <alignment horizontal="center" vertical="top" wrapText="1"/>
    </xf>
    <xf numFmtId="0" fontId="60" fillId="0" borderId="10" xfId="0" applyFont="1" applyBorder="1" applyAlignment="1">
      <alignment horizontal="center" vertical="top" wrapText="1"/>
    </xf>
    <xf numFmtId="2" fontId="60" fillId="0" borderId="10" xfId="0" applyNumberFormat="1" applyFont="1" applyBorder="1" applyAlignment="1">
      <alignment horizontal="center" vertical="top" wrapText="1"/>
    </xf>
    <xf numFmtId="49" fontId="11" fillId="2" borderId="10" xfId="0" applyNumberFormat="1" applyFont="1" applyFill="1" applyBorder="1" applyAlignment="1">
      <alignment horizontal="center" vertical="center" wrapText="1"/>
    </xf>
    <xf numFmtId="49" fontId="12" fillId="2" borderId="10" xfId="0" applyNumberFormat="1" applyFont="1" applyFill="1" applyBorder="1" applyAlignment="1">
      <alignment horizontal="center" vertical="center" wrapText="1"/>
    </xf>
    <xf numFmtId="0" fontId="12" fillId="2" borderId="10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60" fillId="0" borderId="10" xfId="0" applyFont="1" applyBorder="1" applyAlignment="1">
      <alignment wrapText="1"/>
    </xf>
    <xf numFmtId="2" fontId="60" fillId="0" borderId="10" xfId="0" applyNumberFormat="1" applyFont="1" applyBorder="1" applyAlignment="1">
      <alignment horizontal="center" vertical="center"/>
    </xf>
    <xf numFmtId="0" fontId="60" fillId="0" borderId="10" xfId="0" applyFont="1" applyBorder="1" applyAlignment="1">
      <alignment/>
    </xf>
    <xf numFmtId="49" fontId="60" fillId="0" borderId="10" xfId="0" applyNumberFormat="1" applyFont="1" applyBorder="1" applyAlignment="1">
      <alignment horizontal="center" vertical="center"/>
    </xf>
    <xf numFmtId="0" fontId="60" fillId="0" borderId="10" xfId="0" applyFont="1" applyBorder="1" applyAlignment="1">
      <alignment vertical="top" wrapText="1"/>
    </xf>
    <xf numFmtId="2" fontId="60" fillId="0" borderId="10" xfId="0" applyNumberFormat="1" applyFont="1" applyBorder="1" applyAlignment="1">
      <alignment/>
    </xf>
    <xf numFmtId="0" fontId="56" fillId="0" borderId="23" xfId="0" applyFont="1" applyBorder="1" applyAlignment="1">
      <alignment horizontal="justify" vertical="top" wrapText="1"/>
    </xf>
    <xf numFmtId="0" fontId="56" fillId="0" borderId="24" xfId="0" applyFont="1" applyBorder="1" applyAlignment="1">
      <alignment horizontal="justify" vertical="top" wrapText="1"/>
    </xf>
    <xf numFmtId="0" fontId="56" fillId="0" borderId="25" xfId="0" applyFont="1" applyBorder="1" applyAlignment="1">
      <alignment horizontal="justify" vertical="top" wrapText="1"/>
    </xf>
    <xf numFmtId="4" fontId="56" fillId="0" borderId="18" xfId="0" applyNumberFormat="1" applyFont="1" applyBorder="1" applyAlignment="1">
      <alignment horizontal="center" wrapText="1"/>
    </xf>
    <xf numFmtId="0" fontId="0" fillId="0" borderId="18" xfId="0" applyBorder="1" applyAlignment="1">
      <alignment/>
    </xf>
    <xf numFmtId="0" fontId="56" fillId="0" borderId="10" xfId="0" applyFont="1" applyBorder="1" applyAlignment="1">
      <alignment horizontal="center" vertical="top" wrapText="1"/>
    </xf>
    <xf numFmtId="0" fontId="56" fillId="0" borderId="26" xfId="0" applyFont="1" applyBorder="1" applyAlignment="1">
      <alignment horizontal="justify" vertical="top" wrapText="1"/>
    </xf>
    <xf numFmtId="0" fontId="56" fillId="0" borderId="27" xfId="0" applyFont="1" applyBorder="1" applyAlignment="1">
      <alignment horizontal="justify" vertical="top" wrapText="1"/>
    </xf>
    <xf numFmtId="0" fontId="57" fillId="0" borderId="26" xfId="0" applyFont="1" applyBorder="1" applyAlignment="1">
      <alignment horizontal="center" vertical="top" wrapText="1"/>
    </xf>
    <xf numFmtId="0" fontId="57" fillId="0" borderId="27" xfId="0" applyFont="1" applyBorder="1" applyAlignment="1">
      <alignment horizontal="center" vertical="top" wrapText="1"/>
    </xf>
    <xf numFmtId="3" fontId="0" fillId="0" borderId="0" xfId="0" applyNumberFormat="1" applyAlignment="1">
      <alignment/>
    </xf>
    <xf numFmtId="0" fontId="56" fillId="0" borderId="0" xfId="0" applyFont="1" applyAlignment="1">
      <alignment horizontal="left"/>
    </xf>
    <xf numFmtId="0" fontId="61" fillId="35" borderId="28" xfId="0" applyFont="1" applyFill="1" applyBorder="1" applyAlignment="1">
      <alignment vertical="top" wrapText="1"/>
    </xf>
    <xf numFmtId="0" fontId="61" fillId="35" borderId="0" xfId="0" applyFont="1" applyFill="1" applyBorder="1" applyAlignment="1">
      <alignment vertical="top" wrapText="1"/>
    </xf>
    <xf numFmtId="0" fontId="60" fillId="0" borderId="18" xfId="0" applyFont="1" applyBorder="1" applyAlignment="1">
      <alignment/>
    </xf>
    <xf numFmtId="49" fontId="60" fillId="0" borderId="18" xfId="0" applyNumberFormat="1" applyFont="1" applyBorder="1" applyAlignment="1">
      <alignment horizontal="center" vertical="center"/>
    </xf>
    <xf numFmtId="4" fontId="14" fillId="33" borderId="10" xfId="0" applyNumberFormat="1" applyFont="1" applyFill="1" applyBorder="1" applyAlignment="1">
      <alignment vertical="top" wrapText="1"/>
    </xf>
    <xf numFmtId="0" fontId="12" fillId="33" borderId="10" xfId="0" applyNumberFormat="1" applyFont="1" applyFill="1" applyBorder="1" applyAlignment="1">
      <alignment vertical="top" wrapText="1"/>
    </xf>
    <xf numFmtId="4" fontId="61" fillId="0" borderId="10" xfId="0" applyNumberFormat="1" applyFont="1" applyBorder="1" applyAlignment="1">
      <alignment horizontal="right" vertical="top" wrapText="1"/>
    </xf>
    <xf numFmtId="0" fontId="61" fillId="0" borderId="18" xfId="0" applyFont="1" applyBorder="1" applyAlignment="1">
      <alignment horizontal="right" vertical="top" wrapText="1"/>
    </xf>
    <xf numFmtId="4" fontId="12" fillId="33" borderId="10" xfId="0" applyNumberFormat="1" applyFont="1" applyFill="1" applyBorder="1" applyAlignment="1">
      <alignment vertical="top" wrapText="1"/>
    </xf>
    <xf numFmtId="0" fontId="61" fillId="35" borderId="29" xfId="0" applyFont="1" applyFill="1" applyBorder="1" applyAlignment="1">
      <alignment vertical="top" wrapText="1"/>
    </xf>
    <xf numFmtId="0" fontId="57" fillId="0" borderId="30" xfId="0" applyFont="1" applyBorder="1" applyAlignment="1">
      <alignment horizontal="center" vertical="top" wrapText="1"/>
    </xf>
    <xf numFmtId="0" fontId="62" fillId="0" borderId="10" xfId="0" applyFont="1" applyBorder="1" applyAlignment="1">
      <alignment/>
    </xf>
    <xf numFmtId="49" fontId="59" fillId="0" borderId="0" xfId="0" applyNumberFormat="1" applyFont="1" applyBorder="1" applyAlignment="1">
      <alignment horizontal="center" wrapText="1"/>
    </xf>
    <xf numFmtId="3" fontId="56" fillId="0" borderId="0" xfId="0" applyNumberFormat="1" applyFont="1" applyBorder="1" applyAlignment="1">
      <alignment horizontal="center" wrapText="1"/>
    </xf>
    <xf numFmtId="4" fontId="56" fillId="0" borderId="0" xfId="0" applyNumberFormat="1" applyFont="1" applyBorder="1" applyAlignment="1">
      <alignment horizontal="center" wrapText="1"/>
    </xf>
    <xf numFmtId="14" fontId="56" fillId="0" borderId="0" xfId="0" applyNumberFormat="1" applyFont="1" applyBorder="1" applyAlignment="1">
      <alignment horizontal="center" wrapText="1"/>
    </xf>
    <xf numFmtId="4" fontId="56" fillId="34" borderId="10" xfId="0" applyNumberFormat="1" applyFont="1" applyFill="1" applyBorder="1" applyAlignment="1">
      <alignment horizontal="center" wrapText="1"/>
    </xf>
    <xf numFmtId="0" fontId="57" fillId="0" borderId="0" xfId="0" applyFont="1" applyAlignment="1">
      <alignment horizontal="center" wrapText="1"/>
    </xf>
    <xf numFmtId="0" fontId="63" fillId="0" borderId="0" xfId="0" applyFont="1" applyAlignment="1">
      <alignment horizontal="center" wrapText="1"/>
    </xf>
    <xf numFmtId="0" fontId="64" fillId="0" borderId="0" xfId="0" applyFont="1" applyAlignment="1">
      <alignment horizontal="center" wrapText="1"/>
    </xf>
    <xf numFmtId="0" fontId="56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0" fontId="4" fillId="33" borderId="31" xfId="0" applyFont="1" applyFill="1" applyBorder="1" applyAlignment="1">
      <alignment horizontal="center" vertical="center" wrapText="1"/>
    </xf>
    <xf numFmtId="0" fontId="4" fillId="33" borderId="32" xfId="0" applyFont="1" applyFill="1" applyBorder="1" applyAlignment="1">
      <alignment horizontal="center" vertical="center" wrapText="1"/>
    </xf>
    <xf numFmtId="0" fontId="60" fillId="34" borderId="10" xfId="0" applyFont="1" applyFill="1" applyBorder="1" applyAlignment="1">
      <alignment wrapText="1"/>
    </xf>
    <xf numFmtId="49" fontId="12" fillId="34" borderId="10" xfId="0" applyNumberFormat="1" applyFont="1" applyFill="1" applyBorder="1" applyAlignment="1">
      <alignment horizontal="center" vertical="center" wrapText="1"/>
    </xf>
    <xf numFmtId="0" fontId="12" fillId="34" borderId="10" xfId="0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top" wrapText="1"/>
    </xf>
    <xf numFmtId="0" fontId="13" fillId="34" borderId="10" xfId="0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K22"/>
  <sheetViews>
    <sheetView view="pageBreakPreview" zoomScale="60" zoomScalePageLayoutView="0" workbookViewId="0" topLeftCell="A1">
      <selection activeCell="E12" sqref="E12"/>
    </sheetView>
  </sheetViews>
  <sheetFormatPr defaultColWidth="9.140625" defaultRowHeight="15"/>
  <sheetData>
    <row r="1" s="39" customFormat="1" ht="15"/>
    <row r="2" s="39" customFormat="1" ht="15"/>
    <row r="3" s="39" customFormat="1" ht="15"/>
    <row r="4" s="39" customFormat="1" ht="15"/>
    <row r="5" s="39" customFormat="1" ht="15"/>
    <row r="6" s="39" customFormat="1" ht="15"/>
    <row r="7" s="39" customFormat="1" ht="15"/>
    <row r="8" spans="1:11" s="39" customFormat="1" ht="18.75">
      <c r="A8" s="142" t="s">
        <v>21</v>
      </c>
      <c r="B8" s="142"/>
      <c r="C8" s="142"/>
      <c r="D8" s="142"/>
      <c r="E8" s="142"/>
      <c r="F8" s="142"/>
      <c r="G8" s="142"/>
      <c r="H8" s="142"/>
      <c r="I8" s="142"/>
      <c r="J8" s="142"/>
      <c r="K8" s="142"/>
    </row>
    <row r="9" spans="1:11" s="39" customFormat="1" ht="18.75">
      <c r="A9" s="142" t="s">
        <v>22</v>
      </c>
      <c r="B9" s="142"/>
      <c r="C9" s="142"/>
      <c r="D9" s="142"/>
      <c r="E9" s="142"/>
      <c r="F9" s="142"/>
      <c r="G9" s="142"/>
      <c r="H9" s="142"/>
      <c r="I9" s="142"/>
      <c r="J9" s="142"/>
      <c r="K9" s="142"/>
    </row>
    <row r="10" spans="1:11" s="39" customFormat="1" ht="18.75">
      <c r="A10" s="142" t="s">
        <v>32</v>
      </c>
      <c r="B10" s="142"/>
      <c r="C10" s="142"/>
      <c r="D10" s="142"/>
      <c r="E10" s="142"/>
      <c r="F10" s="142"/>
      <c r="G10" s="142"/>
      <c r="H10" s="142"/>
      <c r="I10" s="142"/>
      <c r="J10" s="142"/>
      <c r="K10" s="142"/>
    </row>
    <row r="11" spans="1:11" s="39" customFormat="1" ht="18.75">
      <c r="A11" s="40"/>
      <c r="B11" s="40"/>
      <c r="C11" s="40"/>
      <c r="D11" s="40"/>
      <c r="E11" s="40"/>
      <c r="F11" s="40"/>
      <c r="G11" s="40"/>
      <c r="H11" s="40"/>
      <c r="I11" s="40"/>
      <c r="J11" s="40"/>
      <c r="K11" s="40"/>
    </row>
    <row r="12" spans="1:11" s="39" customFormat="1" ht="18.75">
      <c r="A12" s="40"/>
      <c r="B12" s="40"/>
      <c r="C12" s="40"/>
      <c r="D12" s="40"/>
      <c r="E12" s="40"/>
      <c r="F12" s="40"/>
      <c r="G12" s="40"/>
      <c r="H12" s="40"/>
      <c r="I12" s="40"/>
      <c r="J12" s="40"/>
      <c r="K12" s="40"/>
    </row>
    <row r="13" spans="1:11" s="39" customFormat="1" ht="18.75">
      <c r="A13" s="40"/>
      <c r="B13" s="40"/>
      <c r="C13" s="40"/>
      <c r="D13" s="40"/>
      <c r="E13" s="40"/>
      <c r="F13" s="40"/>
      <c r="G13" s="40"/>
      <c r="H13" s="40"/>
      <c r="I13" s="40"/>
      <c r="J13" s="40"/>
      <c r="K13" s="40"/>
    </row>
    <row r="14" spans="1:11" s="39" customFormat="1" ht="140.25" customHeight="1">
      <c r="A14" s="143" t="s">
        <v>23</v>
      </c>
      <c r="B14" s="143"/>
      <c r="C14" s="143"/>
      <c r="D14" s="143"/>
      <c r="E14" s="143"/>
      <c r="F14" s="143"/>
      <c r="G14" s="143"/>
      <c r="H14" s="143"/>
      <c r="I14" s="143"/>
      <c r="J14" s="143"/>
      <c r="K14" s="143"/>
    </row>
    <row r="15" spans="1:11" s="39" customFormat="1" ht="57.75" customHeight="1">
      <c r="A15" s="144" t="s">
        <v>31</v>
      </c>
      <c r="B15" s="144"/>
      <c r="C15" s="144"/>
      <c r="D15" s="144"/>
      <c r="E15" s="144"/>
      <c r="F15" s="144"/>
      <c r="G15" s="144"/>
      <c r="H15" s="144"/>
      <c r="I15" s="144"/>
      <c r="J15" s="144"/>
      <c r="K15" s="144"/>
    </row>
    <row r="16" spans="1:11" s="39" customFormat="1" ht="18.75">
      <c r="A16" s="40"/>
      <c r="B16" s="40"/>
      <c r="C16" s="40"/>
      <c r="D16" s="40"/>
      <c r="E16" s="40"/>
      <c r="F16" s="40"/>
      <c r="G16" s="40"/>
      <c r="H16" s="40"/>
      <c r="I16" s="40"/>
      <c r="J16" s="40"/>
      <c r="K16" s="40"/>
    </row>
    <row r="17" spans="1:11" s="39" customFormat="1" ht="18.75">
      <c r="A17" s="142" t="s">
        <v>260</v>
      </c>
      <c r="B17" s="142"/>
      <c r="C17" s="142"/>
      <c r="D17" s="142"/>
      <c r="E17" s="142"/>
      <c r="F17" s="142"/>
      <c r="G17" s="142"/>
      <c r="H17" s="142"/>
      <c r="I17" s="142"/>
      <c r="J17" s="142"/>
      <c r="K17" s="142"/>
    </row>
    <row r="18" spans="1:11" s="39" customFormat="1" ht="18.75">
      <c r="A18" s="40"/>
      <c r="B18" s="40"/>
      <c r="C18" s="40"/>
      <c r="D18" s="40"/>
      <c r="E18" s="40"/>
      <c r="F18" s="40"/>
      <c r="G18" s="40"/>
      <c r="H18" s="40"/>
      <c r="I18" s="40"/>
      <c r="J18" s="40"/>
      <c r="K18" s="40"/>
    </row>
    <row r="19" spans="1:11" s="39" customFormat="1" ht="18.75">
      <c r="A19" s="40"/>
      <c r="B19" s="40"/>
      <c r="C19" s="40"/>
      <c r="D19" s="40"/>
      <c r="E19" s="40"/>
      <c r="F19" s="40"/>
      <c r="G19" s="40"/>
      <c r="H19" s="40"/>
      <c r="I19" s="40"/>
      <c r="J19" s="40"/>
      <c r="K19" s="40"/>
    </row>
    <row r="20" spans="1:11" s="39" customFormat="1" ht="18.75">
      <c r="A20" s="40"/>
      <c r="B20" s="40"/>
      <c r="C20" s="40"/>
      <c r="D20" s="40"/>
      <c r="E20" s="40"/>
      <c r="F20" s="40"/>
      <c r="G20" s="40"/>
      <c r="H20" s="40"/>
      <c r="I20" s="40"/>
      <c r="J20" s="40"/>
      <c r="K20" s="40"/>
    </row>
    <row r="21" spans="1:11" s="39" customFormat="1" ht="18.75">
      <c r="A21" s="40"/>
      <c r="B21" s="40"/>
      <c r="C21" s="40"/>
      <c r="D21" s="40"/>
      <c r="E21" s="40"/>
      <c r="F21" s="40"/>
      <c r="G21" s="40"/>
      <c r="H21" s="40"/>
      <c r="I21" s="40"/>
      <c r="J21" s="40"/>
      <c r="K21" s="40"/>
    </row>
    <row r="22" spans="1:11" s="39" customFormat="1" ht="18.75">
      <c r="A22" s="40"/>
      <c r="B22" s="40"/>
      <c r="C22" s="40"/>
      <c r="D22" s="40"/>
      <c r="E22" s="40"/>
      <c r="F22" s="40"/>
      <c r="G22" s="40"/>
      <c r="H22" s="40"/>
      <c r="I22" s="40"/>
      <c r="J22" s="40"/>
      <c r="K22" s="40"/>
    </row>
  </sheetData>
  <sheetProtection/>
  <mergeCells count="6">
    <mergeCell ref="A8:K8"/>
    <mergeCell ref="A9:K9"/>
    <mergeCell ref="A10:K10"/>
    <mergeCell ref="A14:K14"/>
    <mergeCell ref="A15:K15"/>
    <mergeCell ref="A17:K17"/>
  </mergeCells>
  <printOptions/>
  <pageMargins left="0.7" right="0.7" top="0.75" bottom="0.75" header="0.3" footer="0.3"/>
  <pageSetup horizontalDpi="600" verticalDpi="6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6"/>
  <sheetViews>
    <sheetView zoomScale="80" zoomScaleNormal="80" zoomScaleSheetLayoutView="80" workbookViewId="0" topLeftCell="A62">
      <selection activeCell="B63" sqref="B63"/>
    </sheetView>
  </sheetViews>
  <sheetFormatPr defaultColWidth="9.140625" defaultRowHeight="15"/>
  <cols>
    <col min="1" max="1" width="13.8515625" style="0" customWidth="1"/>
    <col min="2" max="2" width="16.57421875" style="0" customWidth="1"/>
    <col min="3" max="3" width="17.28125" style="0" customWidth="1"/>
    <col min="4" max="4" width="17.421875" style="0" customWidth="1"/>
    <col min="5" max="5" width="13.140625" style="0" customWidth="1"/>
    <col min="6" max="6" width="18.8515625" style="0" customWidth="1"/>
    <col min="7" max="7" width="17.8515625" style="0" customWidth="1"/>
    <col min="8" max="8" width="17.28125" style="0" customWidth="1"/>
    <col min="9" max="9" width="23.00390625" style="0" customWidth="1"/>
    <col min="10" max="10" width="14.7109375" style="0" customWidth="1"/>
    <col min="11" max="11" width="1.57421875" style="0" hidden="1" customWidth="1"/>
  </cols>
  <sheetData>
    <row r="1" spans="1:10" ht="15">
      <c r="A1" s="146" t="s">
        <v>10</v>
      </c>
      <c r="B1" s="146"/>
      <c r="C1" s="146"/>
      <c r="D1" s="146"/>
      <c r="E1" s="146"/>
      <c r="F1" s="146"/>
      <c r="G1" s="146"/>
      <c r="H1" s="146"/>
      <c r="I1" s="146"/>
      <c r="J1" s="146"/>
    </row>
    <row r="2" ht="15.75" thickBot="1"/>
    <row r="3" spans="1:11" s="3" customFormat="1" ht="201.75" customHeight="1" thickBot="1">
      <c r="A3" s="22" t="s">
        <v>0</v>
      </c>
      <c r="B3" s="23" t="s">
        <v>2</v>
      </c>
      <c r="C3" s="24" t="s">
        <v>3</v>
      </c>
      <c r="D3" s="22" t="s">
        <v>4</v>
      </c>
      <c r="E3" s="22" t="s">
        <v>8</v>
      </c>
      <c r="F3" s="22" t="s">
        <v>24</v>
      </c>
      <c r="G3" s="22" t="s">
        <v>9</v>
      </c>
      <c r="H3" s="22" t="s">
        <v>5</v>
      </c>
      <c r="I3" s="22" t="s">
        <v>201</v>
      </c>
      <c r="J3" s="22" t="s">
        <v>6</v>
      </c>
      <c r="K3" s="5" t="s">
        <v>7</v>
      </c>
    </row>
    <row r="4" spans="1:11" s="8" customFormat="1" ht="12" hidden="1">
      <c r="A4" s="6">
        <v>1</v>
      </c>
      <c r="B4" s="7">
        <v>2</v>
      </c>
      <c r="C4" s="7">
        <v>3</v>
      </c>
      <c r="D4" s="7">
        <v>4</v>
      </c>
      <c r="E4" s="7">
        <v>5</v>
      </c>
      <c r="F4" s="7">
        <v>6</v>
      </c>
      <c r="G4" s="7">
        <v>7</v>
      </c>
      <c r="H4" s="7">
        <v>8</v>
      </c>
      <c r="I4" s="7">
        <v>9</v>
      </c>
      <c r="J4" s="7">
        <v>10</v>
      </c>
      <c r="K4" s="7">
        <v>11</v>
      </c>
    </row>
    <row r="5" spans="1:12" s="1" customFormat="1" ht="12">
      <c r="A5" s="25">
        <v>1</v>
      </c>
      <c r="B5" s="25">
        <v>2</v>
      </c>
      <c r="C5" s="25">
        <v>3</v>
      </c>
      <c r="D5" s="25">
        <v>4</v>
      </c>
      <c r="E5" s="25">
        <v>5</v>
      </c>
      <c r="F5" s="30" t="s">
        <v>18</v>
      </c>
      <c r="G5" s="30" t="s">
        <v>19</v>
      </c>
      <c r="H5" s="25">
        <v>8</v>
      </c>
      <c r="I5" s="25">
        <v>9</v>
      </c>
      <c r="J5" s="25">
        <v>10</v>
      </c>
      <c r="K5" s="25"/>
      <c r="L5" s="31"/>
    </row>
    <row r="6" spans="1:11" s="1" customFormat="1" ht="45">
      <c r="A6" s="28" t="s">
        <v>385</v>
      </c>
      <c r="B6" s="26" t="s">
        <v>25</v>
      </c>
      <c r="C6" s="26" t="s">
        <v>26</v>
      </c>
      <c r="D6" s="26" t="s">
        <v>27</v>
      </c>
      <c r="E6" s="26">
        <v>161.8</v>
      </c>
      <c r="F6" s="86">
        <v>1758497</v>
      </c>
      <c r="G6" s="41">
        <v>2094698</v>
      </c>
      <c r="H6" s="29" t="s">
        <v>28</v>
      </c>
      <c r="I6" s="29" t="s">
        <v>29</v>
      </c>
      <c r="J6" s="26" t="s">
        <v>30</v>
      </c>
      <c r="K6" s="2"/>
    </row>
    <row r="7" spans="1:256" s="75" customFormat="1" ht="45">
      <c r="A7" s="69" t="s">
        <v>386</v>
      </c>
      <c r="B7" s="70" t="s">
        <v>34</v>
      </c>
      <c r="C7" s="70" t="s">
        <v>119</v>
      </c>
      <c r="D7" s="70"/>
      <c r="E7" s="70"/>
      <c r="F7" s="71">
        <v>99000</v>
      </c>
      <c r="G7" s="71"/>
      <c r="H7" s="72" t="s">
        <v>186</v>
      </c>
      <c r="I7" s="73"/>
      <c r="J7" s="26" t="s">
        <v>30</v>
      </c>
      <c r="K7" s="74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  <c r="BG7" s="58"/>
      <c r="BH7" s="58"/>
      <c r="BI7" s="58"/>
      <c r="BJ7" s="58"/>
      <c r="BK7" s="58"/>
      <c r="BL7" s="58"/>
      <c r="BM7" s="58"/>
      <c r="BN7" s="58"/>
      <c r="BO7" s="58"/>
      <c r="BP7" s="58"/>
      <c r="BQ7" s="58"/>
      <c r="BR7" s="58"/>
      <c r="BS7" s="58"/>
      <c r="BT7" s="58"/>
      <c r="BU7" s="58"/>
      <c r="BV7" s="58"/>
      <c r="BW7" s="58"/>
      <c r="BX7" s="58"/>
      <c r="BY7" s="58"/>
      <c r="BZ7" s="58"/>
      <c r="CA7" s="58"/>
      <c r="CB7" s="58"/>
      <c r="CC7" s="58"/>
      <c r="CD7" s="58"/>
      <c r="CE7" s="58"/>
      <c r="CF7" s="58"/>
      <c r="CG7" s="58"/>
      <c r="CH7" s="58"/>
      <c r="CI7" s="58"/>
      <c r="CJ7" s="58"/>
      <c r="CK7" s="58"/>
      <c r="CL7" s="58"/>
      <c r="CM7" s="58"/>
      <c r="CN7" s="58"/>
      <c r="CO7" s="58"/>
      <c r="CP7" s="58"/>
      <c r="CQ7" s="58"/>
      <c r="CR7" s="58"/>
      <c r="CS7" s="58"/>
      <c r="CT7" s="58"/>
      <c r="CU7" s="58"/>
      <c r="CV7" s="58"/>
      <c r="CW7" s="58"/>
      <c r="CX7" s="58"/>
      <c r="CY7" s="58"/>
      <c r="CZ7" s="58"/>
      <c r="DA7" s="58"/>
      <c r="DB7" s="58"/>
      <c r="DC7" s="58"/>
      <c r="DD7" s="58"/>
      <c r="DE7" s="58"/>
      <c r="DF7" s="58"/>
      <c r="DG7" s="58"/>
      <c r="DH7" s="58"/>
      <c r="DI7" s="58"/>
      <c r="DJ7" s="58"/>
      <c r="DK7" s="58"/>
      <c r="DL7" s="58"/>
      <c r="DM7" s="58"/>
      <c r="DN7" s="58"/>
      <c r="DO7" s="58"/>
      <c r="DP7" s="58"/>
      <c r="DQ7" s="58"/>
      <c r="DR7" s="58"/>
      <c r="DS7" s="58"/>
      <c r="DT7" s="58"/>
      <c r="DU7" s="58"/>
      <c r="DV7" s="58"/>
      <c r="DW7" s="58"/>
      <c r="DX7" s="58"/>
      <c r="DY7" s="58"/>
      <c r="DZ7" s="58"/>
      <c r="EA7" s="58"/>
      <c r="EB7" s="58"/>
      <c r="EC7" s="58"/>
      <c r="ED7" s="58"/>
      <c r="EE7" s="58"/>
      <c r="EF7" s="58"/>
      <c r="EG7" s="58"/>
      <c r="EH7" s="58"/>
      <c r="EI7" s="58"/>
      <c r="EJ7" s="58"/>
      <c r="EK7" s="58"/>
      <c r="EL7" s="58"/>
      <c r="EM7" s="58"/>
      <c r="EN7" s="58"/>
      <c r="EO7" s="58"/>
      <c r="EP7" s="58"/>
      <c r="EQ7" s="58"/>
      <c r="ER7" s="58"/>
      <c r="ES7" s="58"/>
      <c r="ET7" s="58"/>
      <c r="EU7" s="58"/>
      <c r="EV7" s="58"/>
      <c r="EW7" s="58"/>
      <c r="EX7" s="58"/>
      <c r="EY7" s="58"/>
      <c r="EZ7" s="58"/>
      <c r="FA7" s="58"/>
      <c r="FB7" s="58"/>
      <c r="FC7" s="58"/>
      <c r="FD7" s="58"/>
      <c r="FE7" s="58"/>
      <c r="FF7" s="58"/>
      <c r="FG7" s="58"/>
      <c r="FH7" s="58"/>
      <c r="FI7" s="58"/>
      <c r="FJ7" s="58"/>
      <c r="FK7" s="58"/>
      <c r="FL7" s="58"/>
      <c r="FM7" s="58"/>
      <c r="FN7" s="58"/>
      <c r="FO7" s="58"/>
      <c r="FP7" s="58"/>
      <c r="FQ7" s="58"/>
      <c r="FR7" s="58"/>
      <c r="FS7" s="58"/>
      <c r="FT7" s="58"/>
      <c r="FU7" s="58"/>
      <c r="FV7" s="58"/>
      <c r="FW7" s="58"/>
      <c r="FX7" s="58"/>
      <c r="FY7" s="58"/>
      <c r="FZ7" s="58"/>
      <c r="GA7" s="58"/>
      <c r="GB7" s="58"/>
      <c r="GC7" s="58"/>
      <c r="GD7" s="58"/>
      <c r="GE7" s="58"/>
      <c r="GF7" s="58"/>
      <c r="GG7" s="58"/>
      <c r="GH7" s="58"/>
      <c r="GI7" s="58"/>
      <c r="GJ7" s="58"/>
      <c r="GK7" s="58"/>
      <c r="GL7" s="58"/>
      <c r="GM7" s="58"/>
      <c r="GN7" s="58"/>
      <c r="GO7" s="58"/>
      <c r="GP7" s="58"/>
      <c r="GQ7" s="58"/>
      <c r="GR7" s="58"/>
      <c r="GS7" s="58"/>
      <c r="GT7" s="58"/>
      <c r="GU7" s="58"/>
      <c r="GV7" s="58"/>
      <c r="GW7" s="58"/>
      <c r="GX7" s="58"/>
      <c r="GY7" s="58"/>
      <c r="GZ7" s="58"/>
      <c r="HA7" s="58"/>
      <c r="HB7" s="58"/>
      <c r="HC7" s="58"/>
      <c r="HD7" s="58"/>
      <c r="HE7" s="58"/>
      <c r="HF7" s="58"/>
      <c r="HG7" s="58"/>
      <c r="HH7" s="58"/>
      <c r="HI7" s="58"/>
      <c r="HJ7" s="58"/>
      <c r="HK7" s="58"/>
      <c r="HL7" s="58"/>
      <c r="HM7" s="58"/>
      <c r="HN7" s="58"/>
      <c r="HO7" s="58"/>
      <c r="HP7" s="58"/>
      <c r="HQ7" s="58"/>
      <c r="HR7" s="58"/>
      <c r="HS7" s="58"/>
      <c r="HT7" s="58"/>
      <c r="HU7" s="58"/>
      <c r="HV7" s="58"/>
      <c r="HW7" s="58"/>
      <c r="HX7" s="58"/>
      <c r="HY7" s="58"/>
      <c r="HZ7" s="58"/>
      <c r="IA7" s="58"/>
      <c r="IB7" s="58"/>
      <c r="IC7" s="58"/>
      <c r="ID7" s="58"/>
      <c r="IE7" s="58"/>
      <c r="IF7" s="58"/>
      <c r="IG7" s="58"/>
      <c r="IH7" s="58"/>
      <c r="II7" s="58"/>
      <c r="IJ7" s="58"/>
      <c r="IK7" s="58"/>
      <c r="IL7" s="58"/>
      <c r="IM7" s="58"/>
      <c r="IN7" s="58"/>
      <c r="IO7" s="58"/>
      <c r="IP7" s="58"/>
      <c r="IQ7" s="58"/>
      <c r="IR7" s="58"/>
      <c r="IS7" s="58"/>
      <c r="IT7" s="58"/>
      <c r="IU7" s="58"/>
      <c r="IV7" s="58"/>
    </row>
    <row r="8" spans="1:256" s="68" customFormat="1" ht="45">
      <c r="A8" s="91" t="s">
        <v>387</v>
      </c>
      <c r="B8" s="76" t="s">
        <v>168</v>
      </c>
      <c r="C8" s="27" t="s">
        <v>119</v>
      </c>
      <c r="D8" s="76"/>
      <c r="E8" s="76">
        <v>130.8</v>
      </c>
      <c r="F8" s="85">
        <v>84842</v>
      </c>
      <c r="G8" s="76"/>
      <c r="H8" s="84">
        <v>42277</v>
      </c>
      <c r="I8" s="76" t="s">
        <v>187</v>
      </c>
      <c r="J8" s="26" t="s">
        <v>30</v>
      </c>
      <c r="K8" s="87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8"/>
      <c r="Y8" s="88"/>
      <c r="Z8" s="88"/>
      <c r="AA8" s="88"/>
      <c r="AB8" s="88"/>
      <c r="AC8" s="88"/>
      <c r="AD8" s="88"/>
      <c r="AE8" s="88"/>
      <c r="AF8" s="88"/>
      <c r="AG8" s="88"/>
      <c r="AH8" s="88"/>
      <c r="AI8" s="88"/>
      <c r="AJ8" s="88"/>
      <c r="AK8" s="88"/>
      <c r="AL8" s="88"/>
      <c r="AM8" s="88"/>
      <c r="AN8" s="88"/>
      <c r="AO8" s="88"/>
      <c r="AP8" s="88"/>
      <c r="AQ8" s="88"/>
      <c r="AR8" s="88"/>
      <c r="AS8" s="88"/>
      <c r="AT8" s="88"/>
      <c r="AU8" s="88"/>
      <c r="AV8" s="88"/>
      <c r="AW8" s="88"/>
      <c r="AX8" s="88"/>
      <c r="AY8" s="88"/>
      <c r="AZ8" s="88"/>
      <c r="BA8" s="88"/>
      <c r="BB8" s="88"/>
      <c r="BC8" s="88"/>
      <c r="BD8" s="88"/>
      <c r="BE8" s="88"/>
      <c r="BF8" s="88"/>
      <c r="BG8" s="88"/>
      <c r="BH8" s="88"/>
      <c r="BI8" s="88"/>
      <c r="BJ8" s="88"/>
      <c r="BK8" s="88"/>
      <c r="BL8" s="88"/>
      <c r="BM8" s="88"/>
      <c r="BN8" s="88"/>
      <c r="BO8" s="88"/>
      <c r="BP8" s="88"/>
      <c r="BQ8" s="88"/>
      <c r="BR8" s="88"/>
      <c r="BS8" s="88"/>
      <c r="BT8" s="88"/>
      <c r="BU8" s="88"/>
      <c r="BV8" s="88"/>
      <c r="BW8" s="88"/>
      <c r="BX8" s="88"/>
      <c r="BY8" s="88"/>
      <c r="BZ8" s="88"/>
      <c r="CA8" s="88"/>
      <c r="CB8" s="88"/>
      <c r="CC8" s="88"/>
      <c r="CD8" s="88"/>
      <c r="CE8" s="88"/>
      <c r="CF8" s="88"/>
      <c r="CG8" s="88"/>
      <c r="CH8" s="88"/>
      <c r="CI8" s="88"/>
      <c r="CJ8" s="88"/>
      <c r="CK8" s="88"/>
      <c r="CL8" s="88"/>
      <c r="CM8" s="88"/>
      <c r="CN8" s="88"/>
      <c r="CO8" s="88"/>
      <c r="CP8" s="88"/>
      <c r="CQ8" s="88"/>
      <c r="CR8" s="88"/>
      <c r="CS8" s="88"/>
      <c r="CT8" s="88"/>
      <c r="CU8" s="88"/>
      <c r="CV8" s="88"/>
      <c r="CW8" s="88"/>
      <c r="CX8" s="88"/>
      <c r="CY8" s="88"/>
      <c r="CZ8" s="88"/>
      <c r="DA8" s="88"/>
      <c r="DB8" s="88"/>
      <c r="DC8" s="88"/>
      <c r="DD8" s="88"/>
      <c r="DE8" s="88"/>
      <c r="DF8" s="88"/>
      <c r="DG8" s="88"/>
      <c r="DH8" s="88"/>
      <c r="DI8" s="88"/>
      <c r="DJ8" s="88"/>
      <c r="DK8" s="88"/>
      <c r="DL8" s="88"/>
      <c r="DM8" s="88"/>
      <c r="DN8" s="88"/>
      <c r="DO8" s="88"/>
      <c r="DP8" s="88"/>
      <c r="DQ8" s="88"/>
      <c r="DR8" s="88"/>
      <c r="DS8" s="88"/>
      <c r="DT8" s="88"/>
      <c r="DU8" s="88"/>
      <c r="DV8" s="88"/>
      <c r="DW8" s="88"/>
      <c r="DX8" s="88"/>
      <c r="DY8" s="88"/>
      <c r="DZ8" s="88"/>
      <c r="EA8" s="88"/>
      <c r="EB8" s="88"/>
      <c r="EC8" s="88"/>
      <c r="ED8" s="88"/>
      <c r="EE8" s="88"/>
      <c r="EF8" s="88"/>
      <c r="EG8" s="88"/>
      <c r="EH8" s="88"/>
      <c r="EI8" s="88"/>
      <c r="EJ8" s="88"/>
      <c r="EK8" s="88"/>
      <c r="EL8" s="88"/>
      <c r="EM8" s="88"/>
      <c r="EN8" s="88"/>
      <c r="EO8" s="88"/>
      <c r="EP8" s="88"/>
      <c r="EQ8" s="88"/>
      <c r="ER8" s="88"/>
      <c r="ES8" s="88"/>
      <c r="ET8" s="88"/>
      <c r="EU8" s="88"/>
      <c r="EV8" s="88"/>
      <c r="EW8" s="88"/>
      <c r="EX8" s="88"/>
      <c r="EY8" s="88"/>
      <c r="EZ8" s="88"/>
      <c r="FA8" s="88"/>
      <c r="FB8" s="88"/>
      <c r="FC8" s="88"/>
      <c r="FD8" s="88"/>
      <c r="FE8" s="88"/>
      <c r="FF8" s="88"/>
      <c r="FG8" s="88"/>
      <c r="FH8" s="88"/>
      <c r="FI8" s="88"/>
      <c r="FJ8" s="88"/>
      <c r="FK8" s="88"/>
      <c r="FL8" s="88"/>
      <c r="FM8" s="88"/>
      <c r="FN8" s="88"/>
      <c r="FO8" s="88"/>
      <c r="FP8" s="88"/>
      <c r="FQ8" s="88"/>
      <c r="FR8" s="88"/>
      <c r="FS8" s="88"/>
      <c r="FT8" s="88"/>
      <c r="FU8" s="88"/>
      <c r="FV8" s="88"/>
      <c r="FW8" s="88"/>
      <c r="FX8" s="88"/>
      <c r="FY8" s="88"/>
      <c r="FZ8" s="88"/>
      <c r="GA8" s="88"/>
      <c r="GB8" s="88"/>
      <c r="GC8" s="88"/>
      <c r="GD8" s="88"/>
      <c r="GE8" s="88"/>
      <c r="GF8" s="88"/>
      <c r="GG8" s="88"/>
      <c r="GH8" s="88"/>
      <c r="GI8" s="88"/>
      <c r="GJ8" s="88"/>
      <c r="GK8" s="88"/>
      <c r="GL8" s="88"/>
      <c r="GM8" s="88"/>
      <c r="GN8" s="88"/>
      <c r="GO8" s="88"/>
      <c r="GP8" s="88"/>
      <c r="GQ8" s="88"/>
      <c r="GR8" s="88"/>
      <c r="GS8" s="88"/>
      <c r="GT8" s="88"/>
      <c r="GU8" s="88"/>
      <c r="GV8" s="88"/>
      <c r="GW8" s="88"/>
      <c r="GX8" s="88"/>
      <c r="GY8" s="88"/>
      <c r="GZ8" s="88"/>
      <c r="HA8" s="88"/>
      <c r="HB8" s="88"/>
      <c r="HC8" s="88"/>
      <c r="HD8" s="88"/>
      <c r="HE8" s="88"/>
      <c r="HF8" s="88"/>
      <c r="HG8" s="88"/>
      <c r="HH8" s="88"/>
      <c r="HI8" s="88"/>
      <c r="HJ8" s="88"/>
      <c r="HK8" s="88"/>
      <c r="HL8" s="88"/>
      <c r="HM8" s="88"/>
      <c r="HN8" s="88"/>
      <c r="HO8" s="88"/>
      <c r="HP8" s="88"/>
      <c r="HQ8" s="88"/>
      <c r="HR8" s="88"/>
      <c r="HS8" s="88"/>
      <c r="HT8" s="88"/>
      <c r="HU8" s="88"/>
      <c r="HV8" s="88"/>
      <c r="HW8" s="88"/>
      <c r="HX8" s="88"/>
      <c r="HY8" s="88"/>
      <c r="HZ8" s="88"/>
      <c r="IA8" s="88"/>
      <c r="IB8" s="88"/>
      <c r="IC8" s="88"/>
      <c r="ID8" s="88"/>
      <c r="IE8" s="88"/>
      <c r="IF8" s="88"/>
      <c r="IG8" s="88"/>
      <c r="IH8" s="88"/>
      <c r="II8" s="88"/>
      <c r="IJ8" s="88"/>
      <c r="IK8" s="88"/>
      <c r="IL8" s="88"/>
      <c r="IM8" s="88"/>
      <c r="IN8" s="88"/>
      <c r="IO8" s="88"/>
      <c r="IP8" s="88"/>
      <c r="IQ8" s="88"/>
      <c r="IR8" s="88"/>
      <c r="IS8" s="88"/>
      <c r="IT8" s="88"/>
      <c r="IU8" s="88"/>
      <c r="IV8" s="88"/>
    </row>
    <row r="9" spans="1:10" ht="75">
      <c r="A9" s="91" t="s">
        <v>388</v>
      </c>
      <c r="B9" s="76" t="s">
        <v>193</v>
      </c>
      <c r="C9" s="76" t="s">
        <v>188</v>
      </c>
      <c r="D9" s="76" t="s">
        <v>189</v>
      </c>
      <c r="E9" s="89">
        <v>24162</v>
      </c>
      <c r="F9" s="76">
        <v>1993606.62</v>
      </c>
      <c r="G9" s="76"/>
      <c r="H9" s="84">
        <v>42417</v>
      </c>
      <c r="I9" s="76" t="s">
        <v>190</v>
      </c>
      <c r="J9" s="76" t="s">
        <v>191</v>
      </c>
    </row>
    <row r="10" spans="1:10" ht="60">
      <c r="A10" s="91" t="s">
        <v>389</v>
      </c>
      <c r="B10" s="76" t="s">
        <v>192</v>
      </c>
      <c r="C10" s="76" t="s">
        <v>194</v>
      </c>
      <c r="D10" s="76" t="s">
        <v>195</v>
      </c>
      <c r="E10" s="76">
        <v>9604</v>
      </c>
      <c r="F10" s="76">
        <v>792426.04</v>
      </c>
      <c r="G10" s="76"/>
      <c r="H10" s="84">
        <v>42417</v>
      </c>
      <c r="I10" s="76" t="s">
        <v>196</v>
      </c>
      <c r="J10" s="76" t="s">
        <v>191</v>
      </c>
    </row>
    <row r="11" spans="1:10" ht="75">
      <c r="A11" s="91" t="s">
        <v>390</v>
      </c>
      <c r="B11" s="76" t="s">
        <v>197</v>
      </c>
      <c r="C11" s="76" t="s">
        <v>198</v>
      </c>
      <c r="D11" s="76" t="s">
        <v>199</v>
      </c>
      <c r="E11" s="76" t="s">
        <v>200</v>
      </c>
      <c r="F11" s="76">
        <v>1</v>
      </c>
      <c r="G11" s="76"/>
      <c r="H11" s="84">
        <v>42417</v>
      </c>
      <c r="I11" s="76" t="s">
        <v>202</v>
      </c>
      <c r="J11" s="76" t="s">
        <v>191</v>
      </c>
    </row>
    <row r="12" spans="1:10" ht="75">
      <c r="A12" s="91" t="s">
        <v>391</v>
      </c>
      <c r="B12" s="76" t="s">
        <v>197</v>
      </c>
      <c r="C12" s="76" t="s">
        <v>203</v>
      </c>
      <c r="D12" s="76" t="s">
        <v>204</v>
      </c>
      <c r="E12" s="76" t="s">
        <v>205</v>
      </c>
      <c r="F12" s="76">
        <v>1</v>
      </c>
      <c r="G12" s="76"/>
      <c r="H12" s="84">
        <v>42417</v>
      </c>
      <c r="I12" s="76" t="s">
        <v>206</v>
      </c>
      <c r="J12" s="76" t="s">
        <v>191</v>
      </c>
    </row>
    <row r="13" spans="1:10" ht="135">
      <c r="A13" s="92" t="s">
        <v>392</v>
      </c>
      <c r="B13" s="93" t="s">
        <v>207</v>
      </c>
      <c r="C13" s="93" t="s">
        <v>208</v>
      </c>
      <c r="D13" s="93" t="s">
        <v>209</v>
      </c>
      <c r="E13" s="93" t="s">
        <v>210</v>
      </c>
      <c r="F13" s="93">
        <v>1</v>
      </c>
      <c r="G13" s="93">
        <v>2845805</v>
      </c>
      <c r="H13" s="94">
        <v>42597</v>
      </c>
      <c r="I13" s="93" t="s">
        <v>281</v>
      </c>
      <c r="J13" s="93" t="s">
        <v>191</v>
      </c>
    </row>
    <row r="14" spans="1:11" ht="135">
      <c r="A14" s="92" t="s">
        <v>393</v>
      </c>
      <c r="B14" s="93" t="s">
        <v>207</v>
      </c>
      <c r="C14" s="76" t="s">
        <v>211</v>
      </c>
      <c r="D14" s="93" t="s">
        <v>212</v>
      </c>
      <c r="E14" s="76" t="s">
        <v>213</v>
      </c>
      <c r="F14" s="76">
        <v>1</v>
      </c>
      <c r="G14" s="89">
        <v>1034838</v>
      </c>
      <c r="H14" s="84">
        <v>42597</v>
      </c>
      <c r="I14" s="93" t="s">
        <v>285</v>
      </c>
      <c r="J14" s="93" t="s">
        <v>191</v>
      </c>
      <c r="K14" s="76"/>
    </row>
    <row r="15" spans="1:11" ht="135">
      <c r="A15" s="92" t="s">
        <v>394</v>
      </c>
      <c r="B15" s="93" t="s">
        <v>207</v>
      </c>
      <c r="C15" s="93" t="s">
        <v>214</v>
      </c>
      <c r="D15" s="93" t="s">
        <v>215</v>
      </c>
      <c r="E15" s="93" t="s">
        <v>216</v>
      </c>
      <c r="F15" s="93">
        <v>1</v>
      </c>
      <c r="G15" s="98">
        <v>181097</v>
      </c>
      <c r="H15" s="94">
        <v>42597</v>
      </c>
      <c r="I15" s="93" t="s">
        <v>284</v>
      </c>
      <c r="J15" s="93" t="s">
        <v>191</v>
      </c>
      <c r="K15" s="93"/>
    </row>
    <row r="16" spans="1:12" ht="135">
      <c r="A16" s="92" t="s">
        <v>395</v>
      </c>
      <c r="B16" s="93" t="s">
        <v>207</v>
      </c>
      <c r="C16" s="76" t="s">
        <v>217</v>
      </c>
      <c r="D16" s="76" t="s">
        <v>218</v>
      </c>
      <c r="E16" s="76" t="s">
        <v>219</v>
      </c>
      <c r="F16" s="76">
        <v>1</v>
      </c>
      <c r="G16" s="89">
        <v>478613</v>
      </c>
      <c r="H16" s="84">
        <v>42597</v>
      </c>
      <c r="I16" s="93" t="s">
        <v>283</v>
      </c>
      <c r="J16" s="93" t="s">
        <v>191</v>
      </c>
      <c r="K16" s="96"/>
      <c r="L16" s="97"/>
    </row>
    <row r="17" spans="1:12" ht="135">
      <c r="A17" s="92" t="s">
        <v>396</v>
      </c>
      <c r="B17" s="93" t="s">
        <v>207</v>
      </c>
      <c r="C17" s="76" t="s">
        <v>220</v>
      </c>
      <c r="D17" s="76" t="s">
        <v>221</v>
      </c>
      <c r="E17" s="76" t="s">
        <v>222</v>
      </c>
      <c r="F17" s="76">
        <v>1</v>
      </c>
      <c r="G17" s="89">
        <v>2147289</v>
      </c>
      <c r="H17" s="84">
        <v>42632</v>
      </c>
      <c r="I17" s="93" t="s">
        <v>282</v>
      </c>
      <c r="J17" s="93" t="s">
        <v>191</v>
      </c>
      <c r="K17" s="96"/>
      <c r="L17" s="97"/>
    </row>
    <row r="18" spans="1:12" ht="135">
      <c r="A18" s="92" t="s">
        <v>397</v>
      </c>
      <c r="B18" s="93" t="s">
        <v>223</v>
      </c>
      <c r="C18" s="76" t="s">
        <v>224</v>
      </c>
      <c r="D18" s="76" t="s">
        <v>225</v>
      </c>
      <c r="E18" s="89">
        <v>17277</v>
      </c>
      <c r="F18" s="76">
        <v>2393210.04</v>
      </c>
      <c r="G18" s="76">
        <v>2393210.04</v>
      </c>
      <c r="H18" s="84">
        <v>42632</v>
      </c>
      <c r="I18" s="93" t="s">
        <v>276</v>
      </c>
      <c r="J18" s="93" t="s">
        <v>191</v>
      </c>
      <c r="K18" s="96"/>
      <c r="L18" s="97"/>
    </row>
    <row r="19" spans="1:12" ht="135">
      <c r="A19" s="92" t="s">
        <v>398</v>
      </c>
      <c r="B19" s="93" t="s">
        <v>223</v>
      </c>
      <c r="C19" s="76" t="s">
        <v>220</v>
      </c>
      <c r="D19" s="76" t="s">
        <v>226</v>
      </c>
      <c r="E19" s="89">
        <v>13395</v>
      </c>
      <c r="F19" s="76">
        <v>1855475.4</v>
      </c>
      <c r="G19" s="76">
        <v>1855475.4</v>
      </c>
      <c r="H19" s="84">
        <v>42632</v>
      </c>
      <c r="I19" s="93" t="s">
        <v>278</v>
      </c>
      <c r="J19" s="93" t="s">
        <v>191</v>
      </c>
      <c r="K19" s="96"/>
      <c r="L19" s="97"/>
    </row>
    <row r="20" spans="1:12" ht="135">
      <c r="A20" s="92" t="s">
        <v>399</v>
      </c>
      <c r="B20" s="93" t="s">
        <v>223</v>
      </c>
      <c r="C20" s="76" t="s">
        <v>211</v>
      </c>
      <c r="D20" s="76" t="s">
        <v>227</v>
      </c>
      <c r="E20" s="89">
        <v>7621</v>
      </c>
      <c r="F20" s="76">
        <v>1055660.92</v>
      </c>
      <c r="G20" s="76">
        <v>1055660.92</v>
      </c>
      <c r="H20" s="84">
        <v>42632</v>
      </c>
      <c r="I20" s="93" t="s">
        <v>279</v>
      </c>
      <c r="J20" s="93" t="s">
        <v>191</v>
      </c>
      <c r="K20" s="96"/>
      <c r="L20" s="97"/>
    </row>
    <row r="21" spans="1:12" ht="135">
      <c r="A21" s="91" t="s">
        <v>400</v>
      </c>
      <c r="B21" s="76" t="s">
        <v>223</v>
      </c>
      <c r="C21" s="76" t="s">
        <v>217</v>
      </c>
      <c r="D21" s="76" t="s">
        <v>228</v>
      </c>
      <c r="E21" s="89">
        <v>2888</v>
      </c>
      <c r="F21" s="99">
        <v>221596.24</v>
      </c>
      <c r="G21" s="99">
        <v>221596.24</v>
      </c>
      <c r="H21" s="84">
        <v>42632</v>
      </c>
      <c r="I21" s="76" t="s">
        <v>280</v>
      </c>
      <c r="J21" s="76" t="s">
        <v>191</v>
      </c>
      <c r="K21" s="96"/>
      <c r="L21" s="97"/>
    </row>
    <row r="22" spans="1:12" ht="135.75" thickBot="1">
      <c r="A22" s="91" t="s">
        <v>401</v>
      </c>
      <c r="B22" s="118" t="s">
        <v>223</v>
      </c>
      <c r="C22" s="118" t="s">
        <v>251</v>
      </c>
      <c r="D22" s="76" t="s">
        <v>252</v>
      </c>
      <c r="E22" s="89">
        <v>998</v>
      </c>
      <c r="F22" s="99">
        <v>76576.54</v>
      </c>
      <c r="G22" s="99">
        <v>76576.54</v>
      </c>
      <c r="H22" s="84">
        <v>42632</v>
      </c>
      <c r="I22" s="93" t="s">
        <v>277</v>
      </c>
      <c r="J22" s="76" t="s">
        <v>191</v>
      </c>
      <c r="K22" s="90"/>
      <c r="L22" s="97"/>
    </row>
    <row r="23" spans="1:12" ht="150.75" thickBot="1">
      <c r="A23" s="91" t="s">
        <v>402</v>
      </c>
      <c r="B23" s="93" t="s">
        <v>207</v>
      </c>
      <c r="C23" s="113" t="s">
        <v>262</v>
      </c>
      <c r="D23" s="76" t="s">
        <v>269</v>
      </c>
      <c r="E23" s="89">
        <v>610</v>
      </c>
      <c r="F23" s="99">
        <v>1</v>
      </c>
      <c r="G23" s="95"/>
      <c r="H23" s="84">
        <v>42999</v>
      </c>
      <c r="I23" s="76" t="s">
        <v>286</v>
      </c>
      <c r="J23" s="76" t="s">
        <v>191</v>
      </c>
      <c r="K23" s="90"/>
      <c r="L23" s="97"/>
    </row>
    <row r="24" spans="1:12" ht="150.75" thickBot="1">
      <c r="A24" s="91" t="s">
        <v>403</v>
      </c>
      <c r="B24" s="93" t="s">
        <v>207</v>
      </c>
      <c r="C24" s="114" t="s">
        <v>263</v>
      </c>
      <c r="D24" s="76" t="s">
        <v>270</v>
      </c>
      <c r="E24" s="89">
        <v>902</v>
      </c>
      <c r="F24" s="99">
        <v>1</v>
      </c>
      <c r="G24" s="95"/>
      <c r="H24" s="84">
        <v>42999</v>
      </c>
      <c r="I24" s="76" t="s">
        <v>287</v>
      </c>
      <c r="J24" s="76" t="s">
        <v>191</v>
      </c>
      <c r="K24" s="90"/>
      <c r="L24" s="97"/>
    </row>
    <row r="25" spans="1:12" ht="150.75" thickBot="1">
      <c r="A25" s="91" t="s">
        <v>404</v>
      </c>
      <c r="B25" s="93" t="s">
        <v>207</v>
      </c>
      <c r="C25" s="114" t="s">
        <v>264</v>
      </c>
      <c r="D25" s="76" t="s">
        <v>271</v>
      </c>
      <c r="E25" s="89">
        <v>363</v>
      </c>
      <c r="F25" s="99">
        <v>1</v>
      </c>
      <c r="G25" s="95"/>
      <c r="H25" s="84">
        <v>42999</v>
      </c>
      <c r="I25" s="76" t="s">
        <v>288</v>
      </c>
      <c r="J25" s="76" t="s">
        <v>191</v>
      </c>
      <c r="K25" s="90"/>
      <c r="L25" s="97"/>
    </row>
    <row r="26" spans="1:12" ht="150.75" thickBot="1">
      <c r="A26" s="91" t="s">
        <v>405</v>
      </c>
      <c r="B26" s="93" t="s">
        <v>207</v>
      </c>
      <c r="C26" s="114" t="s">
        <v>265</v>
      </c>
      <c r="D26" s="76" t="s">
        <v>272</v>
      </c>
      <c r="E26" s="89">
        <v>1621</v>
      </c>
      <c r="F26" s="99">
        <v>1</v>
      </c>
      <c r="G26" s="95"/>
      <c r="H26" s="84">
        <v>42999</v>
      </c>
      <c r="I26" s="76" t="s">
        <v>289</v>
      </c>
      <c r="J26" s="76" t="s">
        <v>191</v>
      </c>
      <c r="K26" s="90"/>
      <c r="L26" s="97"/>
    </row>
    <row r="27" spans="1:12" ht="150.75" thickBot="1">
      <c r="A27" s="91" t="s">
        <v>406</v>
      </c>
      <c r="B27" s="93" t="s">
        <v>207</v>
      </c>
      <c r="C27" s="114" t="s">
        <v>266</v>
      </c>
      <c r="D27" s="76" t="s">
        <v>268</v>
      </c>
      <c r="E27" s="89">
        <v>452</v>
      </c>
      <c r="F27" s="99">
        <v>1</v>
      </c>
      <c r="G27" s="95"/>
      <c r="H27" s="84">
        <v>42999</v>
      </c>
      <c r="I27" s="76" t="s">
        <v>290</v>
      </c>
      <c r="J27" s="76" t="s">
        <v>191</v>
      </c>
      <c r="K27" s="90"/>
      <c r="L27" s="97"/>
    </row>
    <row r="28" spans="1:12" ht="150">
      <c r="A28" s="92" t="s">
        <v>407</v>
      </c>
      <c r="B28" s="93" t="s">
        <v>207</v>
      </c>
      <c r="C28" s="115" t="s">
        <v>267</v>
      </c>
      <c r="D28" s="93" t="s">
        <v>273</v>
      </c>
      <c r="E28" s="98">
        <v>541</v>
      </c>
      <c r="F28" s="116">
        <v>1</v>
      </c>
      <c r="G28" s="117"/>
      <c r="H28" s="84">
        <v>42999</v>
      </c>
      <c r="I28" s="93" t="s">
        <v>291</v>
      </c>
      <c r="J28" s="93" t="s">
        <v>191</v>
      </c>
      <c r="K28" s="90"/>
      <c r="L28" s="97"/>
    </row>
    <row r="29" spans="1:12" ht="150.75" thickBot="1">
      <c r="A29" s="91" t="s">
        <v>408</v>
      </c>
      <c r="B29" s="76" t="s">
        <v>207</v>
      </c>
      <c r="C29" s="76" t="s">
        <v>274</v>
      </c>
      <c r="D29" s="76" t="s">
        <v>275</v>
      </c>
      <c r="E29" s="89">
        <v>730</v>
      </c>
      <c r="F29" s="99">
        <v>1</v>
      </c>
      <c r="G29" s="99"/>
      <c r="H29" s="84">
        <v>42998</v>
      </c>
      <c r="I29" s="76" t="s">
        <v>292</v>
      </c>
      <c r="J29" s="76" t="s">
        <v>191</v>
      </c>
      <c r="K29" s="90"/>
      <c r="L29" s="97"/>
    </row>
    <row r="30" spans="1:12" ht="150.75" thickBot="1">
      <c r="A30" s="91" t="s">
        <v>409</v>
      </c>
      <c r="B30" s="76" t="s">
        <v>223</v>
      </c>
      <c r="C30" s="119" t="s">
        <v>295</v>
      </c>
      <c r="D30" s="76" t="s">
        <v>303</v>
      </c>
      <c r="E30" s="89">
        <v>2819</v>
      </c>
      <c r="F30" s="121">
        <v>233836.05</v>
      </c>
      <c r="G30" s="121">
        <v>233836.05</v>
      </c>
      <c r="H30" s="84">
        <v>43034</v>
      </c>
      <c r="I30" s="76" t="s">
        <v>304</v>
      </c>
      <c r="J30" s="76" t="s">
        <v>191</v>
      </c>
      <c r="K30" s="90"/>
      <c r="L30" s="97"/>
    </row>
    <row r="31" spans="1:12" ht="150.75" thickBot="1">
      <c r="A31" s="91" t="s">
        <v>410</v>
      </c>
      <c r="B31" s="76" t="s">
        <v>223</v>
      </c>
      <c r="C31" s="120" t="s">
        <v>296</v>
      </c>
      <c r="D31" s="76" t="s">
        <v>308</v>
      </c>
      <c r="E31" s="89">
        <v>2962</v>
      </c>
      <c r="F31" s="122">
        <v>172832.7</v>
      </c>
      <c r="G31" s="122">
        <v>172832.7</v>
      </c>
      <c r="H31" s="84">
        <v>43034</v>
      </c>
      <c r="I31" s="76" t="s">
        <v>309</v>
      </c>
      <c r="J31" s="76" t="s">
        <v>191</v>
      </c>
      <c r="K31" s="90"/>
      <c r="L31" s="97"/>
    </row>
    <row r="32" spans="1:12" ht="150.75" thickBot="1">
      <c r="A32" s="91" t="s">
        <v>411</v>
      </c>
      <c r="B32" s="76" t="s">
        <v>223</v>
      </c>
      <c r="C32" s="120" t="s">
        <v>297</v>
      </c>
      <c r="D32" s="76" t="s">
        <v>306</v>
      </c>
      <c r="E32" s="89">
        <v>1272</v>
      </c>
      <c r="F32" s="122">
        <v>74221.2</v>
      </c>
      <c r="G32" s="122">
        <v>74221.2</v>
      </c>
      <c r="H32" s="84">
        <v>43034</v>
      </c>
      <c r="I32" s="76" t="s">
        <v>307</v>
      </c>
      <c r="J32" s="76" t="s">
        <v>191</v>
      </c>
      <c r="K32" s="90"/>
      <c r="L32" s="97"/>
    </row>
    <row r="33" spans="1:12" ht="150.75" thickBot="1">
      <c r="A33" s="91" t="s">
        <v>412</v>
      </c>
      <c r="B33" s="76" t="s">
        <v>223</v>
      </c>
      <c r="C33" s="120" t="s">
        <v>298</v>
      </c>
      <c r="D33" s="76" t="s">
        <v>272</v>
      </c>
      <c r="E33" s="89">
        <v>11814</v>
      </c>
      <c r="F33" s="122">
        <v>703287.42</v>
      </c>
      <c r="G33" s="122">
        <v>703287.42</v>
      </c>
      <c r="H33" s="84">
        <v>43034</v>
      </c>
      <c r="I33" s="76" t="s">
        <v>305</v>
      </c>
      <c r="J33" s="76" t="s">
        <v>191</v>
      </c>
      <c r="K33" s="90"/>
      <c r="L33" s="97"/>
    </row>
    <row r="34" spans="1:12" ht="150.75" thickBot="1">
      <c r="A34" s="91" t="s">
        <v>413</v>
      </c>
      <c r="B34" s="76" t="s">
        <v>223</v>
      </c>
      <c r="C34" s="120" t="s">
        <v>299</v>
      </c>
      <c r="D34" s="76" t="s">
        <v>310</v>
      </c>
      <c r="E34" s="89">
        <v>1392</v>
      </c>
      <c r="F34" s="122">
        <v>81223.2</v>
      </c>
      <c r="G34" s="122">
        <v>81223.2</v>
      </c>
      <c r="H34" s="84">
        <v>43034</v>
      </c>
      <c r="I34" s="76" t="s">
        <v>311</v>
      </c>
      <c r="J34" s="76" t="s">
        <v>191</v>
      </c>
      <c r="K34" s="90"/>
      <c r="L34" s="97"/>
    </row>
    <row r="35" spans="1:12" ht="150.75" thickBot="1">
      <c r="A35" s="91" t="s">
        <v>293</v>
      </c>
      <c r="B35" s="76" t="s">
        <v>223</v>
      </c>
      <c r="C35" s="120" t="s">
        <v>300</v>
      </c>
      <c r="D35" s="76" t="s">
        <v>302</v>
      </c>
      <c r="E35" s="89">
        <v>2316</v>
      </c>
      <c r="F35" s="122">
        <v>192112.2</v>
      </c>
      <c r="G35" s="122">
        <v>192112.2</v>
      </c>
      <c r="H35" s="84">
        <v>43034</v>
      </c>
      <c r="I35" s="76" t="s">
        <v>314</v>
      </c>
      <c r="J35" s="76" t="s">
        <v>191</v>
      </c>
      <c r="K35" s="90"/>
      <c r="L35" s="97"/>
    </row>
    <row r="36" spans="1:12" ht="150.75" thickBot="1">
      <c r="A36" s="91" t="s">
        <v>294</v>
      </c>
      <c r="B36" s="76" t="s">
        <v>223</v>
      </c>
      <c r="C36" s="120" t="s">
        <v>301</v>
      </c>
      <c r="D36" s="76" t="s">
        <v>312</v>
      </c>
      <c r="E36" s="89">
        <v>3330</v>
      </c>
      <c r="F36" s="135">
        <v>255510.9</v>
      </c>
      <c r="G36" s="135">
        <v>255510.9</v>
      </c>
      <c r="H36" s="84">
        <v>43034</v>
      </c>
      <c r="I36" s="76" t="s">
        <v>313</v>
      </c>
      <c r="J36" s="76" t="s">
        <v>191</v>
      </c>
      <c r="K36" s="90"/>
      <c r="L36" s="97"/>
    </row>
    <row r="37" spans="1:12" ht="150">
      <c r="A37" s="28" t="s">
        <v>362</v>
      </c>
      <c r="B37" s="26" t="s">
        <v>363</v>
      </c>
      <c r="C37" s="26" t="s">
        <v>364</v>
      </c>
      <c r="D37" s="76" t="s">
        <v>382</v>
      </c>
      <c r="E37" s="26">
        <v>83.8</v>
      </c>
      <c r="F37" s="136">
        <v>198698.18</v>
      </c>
      <c r="G37" s="136">
        <v>198698.18</v>
      </c>
      <c r="H37" s="29" t="s">
        <v>383</v>
      </c>
      <c r="I37" s="76" t="s">
        <v>384</v>
      </c>
      <c r="J37" s="26" t="s">
        <v>30</v>
      </c>
      <c r="K37" s="90"/>
      <c r="L37" s="97"/>
    </row>
    <row r="38" spans="1:12" ht="150">
      <c r="A38" s="91" t="s">
        <v>365</v>
      </c>
      <c r="B38" s="76" t="s">
        <v>366</v>
      </c>
      <c r="C38" s="76" t="s">
        <v>367</v>
      </c>
      <c r="D38" s="76" t="s">
        <v>368</v>
      </c>
      <c r="E38" s="89">
        <v>180</v>
      </c>
      <c r="F38" s="99">
        <v>1</v>
      </c>
      <c r="G38" s="99"/>
      <c r="H38" s="84">
        <v>43431</v>
      </c>
      <c r="I38" s="76" t="s">
        <v>374</v>
      </c>
      <c r="J38" s="76" t="s">
        <v>191</v>
      </c>
      <c r="K38" s="90"/>
      <c r="L38" s="97"/>
    </row>
    <row r="39" spans="1:12" ht="150">
      <c r="A39" s="91" t="s">
        <v>369</v>
      </c>
      <c r="B39" s="76" t="s">
        <v>207</v>
      </c>
      <c r="C39" s="76" t="s">
        <v>372</v>
      </c>
      <c r="D39" s="76" t="s">
        <v>373</v>
      </c>
      <c r="E39" s="89">
        <v>720</v>
      </c>
      <c r="F39" s="99">
        <v>1</v>
      </c>
      <c r="G39" s="99"/>
      <c r="H39" s="84">
        <v>43410</v>
      </c>
      <c r="I39" s="76" t="s">
        <v>375</v>
      </c>
      <c r="J39" s="76" t="s">
        <v>191</v>
      </c>
      <c r="K39" s="90"/>
      <c r="L39" s="97"/>
    </row>
    <row r="40" spans="1:12" ht="150">
      <c r="A40" s="91" t="s">
        <v>370</v>
      </c>
      <c r="B40" s="76" t="s">
        <v>207</v>
      </c>
      <c r="C40" s="76" t="s">
        <v>376</v>
      </c>
      <c r="D40" s="76" t="s">
        <v>377</v>
      </c>
      <c r="E40" s="89">
        <v>417</v>
      </c>
      <c r="F40" s="99">
        <v>1</v>
      </c>
      <c r="G40" s="99"/>
      <c r="H40" s="84">
        <v>43411</v>
      </c>
      <c r="I40" s="76" t="s">
        <v>378</v>
      </c>
      <c r="J40" s="76" t="s">
        <v>191</v>
      </c>
      <c r="K40" s="90"/>
      <c r="L40" s="97"/>
    </row>
    <row r="41" spans="1:12" ht="150">
      <c r="A41" s="91" t="s">
        <v>371</v>
      </c>
      <c r="B41" s="76" t="s">
        <v>207</v>
      </c>
      <c r="C41" s="76" t="s">
        <v>379</v>
      </c>
      <c r="D41" s="76" t="s">
        <v>380</v>
      </c>
      <c r="E41" s="89">
        <v>333</v>
      </c>
      <c r="F41" s="99">
        <v>1</v>
      </c>
      <c r="G41" s="99"/>
      <c r="H41" s="84">
        <v>43440</v>
      </c>
      <c r="I41" s="76" t="s">
        <v>381</v>
      </c>
      <c r="J41" s="76" t="s">
        <v>191</v>
      </c>
      <c r="K41" s="90"/>
      <c r="L41" s="97"/>
    </row>
    <row r="42" spans="1:12" ht="150">
      <c r="A42" s="91" t="s">
        <v>419</v>
      </c>
      <c r="B42" s="76" t="s">
        <v>207</v>
      </c>
      <c r="C42" s="76" t="s">
        <v>508</v>
      </c>
      <c r="D42" s="76" t="s">
        <v>420</v>
      </c>
      <c r="E42" s="89">
        <v>1276</v>
      </c>
      <c r="F42" s="99">
        <v>1</v>
      </c>
      <c r="G42" s="99"/>
      <c r="H42" s="84">
        <v>43480</v>
      </c>
      <c r="I42" s="76" t="s">
        <v>421</v>
      </c>
      <c r="J42" s="76" t="s">
        <v>191</v>
      </c>
      <c r="K42" s="90"/>
      <c r="L42" s="97"/>
    </row>
    <row r="43" spans="1:12" ht="150">
      <c r="A43" s="91" t="s">
        <v>422</v>
      </c>
      <c r="B43" s="76" t="s">
        <v>207</v>
      </c>
      <c r="C43" s="76" t="s">
        <v>423</v>
      </c>
      <c r="D43" s="76" t="s">
        <v>424</v>
      </c>
      <c r="E43" s="89">
        <v>614</v>
      </c>
      <c r="F43" s="99">
        <v>1</v>
      </c>
      <c r="G43" s="99"/>
      <c r="H43" s="84">
        <v>43463</v>
      </c>
      <c r="I43" s="76" t="s">
        <v>425</v>
      </c>
      <c r="J43" s="76" t="s">
        <v>191</v>
      </c>
      <c r="K43" s="90"/>
      <c r="L43" s="97"/>
    </row>
    <row r="44" spans="1:12" ht="180">
      <c r="A44" s="91" t="s">
        <v>426</v>
      </c>
      <c r="B44" s="76" t="s">
        <v>467</v>
      </c>
      <c r="C44" s="76" t="s">
        <v>468</v>
      </c>
      <c r="D44" s="76" t="s">
        <v>469</v>
      </c>
      <c r="E44" s="89">
        <v>4898</v>
      </c>
      <c r="F44" s="99">
        <v>781084.06</v>
      </c>
      <c r="G44" s="99">
        <v>781084.06</v>
      </c>
      <c r="H44" s="84">
        <v>43433</v>
      </c>
      <c r="I44" s="76" t="s">
        <v>470</v>
      </c>
      <c r="J44" s="76" t="s">
        <v>191</v>
      </c>
      <c r="K44" s="90"/>
      <c r="L44" s="97"/>
    </row>
    <row r="45" spans="1:12" ht="180">
      <c r="A45" s="91" t="s">
        <v>427</v>
      </c>
      <c r="B45" s="76" t="s">
        <v>452</v>
      </c>
      <c r="C45" s="76" t="s">
        <v>472</v>
      </c>
      <c r="D45" s="76" t="s">
        <v>473</v>
      </c>
      <c r="E45" s="89">
        <v>7966</v>
      </c>
      <c r="F45" s="99">
        <v>903663.04</v>
      </c>
      <c r="G45" s="99">
        <v>903663.04</v>
      </c>
      <c r="H45" s="84">
        <v>43433</v>
      </c>
      <c r="I45" s="76" t="s">
        <v>474</v>
      </c>
      <c r="J45" s="76" t="s">
        <v>191</v>
      </c>
      <c r="K45" s="90"/>
      <c r="L45" s="97"/>
    </row>
    <row r="46" spans="1:12" ht="150">
      <c r="A46" s="91" t="s">
        <v>428</v>
      </c>
      <c r="B46" s="76" t="s">
        <v>207</v>
      </c>
      <c r="C46" s="76" t="s">
        <v>434</v>
      </c>
      <c r="D46" s="76" t="s">
        <v>435</v>
      </c>
      <c r="E46" s="89">
        <v>651</v>
      </c>
      <c r="F46" s="99">
        <v>1</v>
      </c>
      <c r="G46" s="99"/>
      <c r="H46" s="84">
        <v>43478</v>
      </c>
      <c r="I46" s="76" t="s">
        <v>436</v>
      </c>
      <c r="J46" s="76" t="s">
        <v>191</v>
      </c>
      <c r="K46" s="90"/>
      <c r="L46" s="97"/>
    </row>
    <row r="47" spans="1:12" ht="150">
      <c r="A47" s="91" t="s">
        <v>429</v>
      </c>
      <c r="B47" s="76" t="s">
        <v>207</v>
      </c>
      <c r="C47" s="76" t="s">
        <v>437</v>
      </c>
      <c r="D47" s="76" t="s">
        <v>438</v>
      </c>
      <c r="E47" s="89">
        <v>484</v>
      </c>
      <c r="F47" s="99">
        <v>1</v>
      </c>
      <c r="G47" s="99"/>
      <c r="H47" s="84">
        <v>43479</v>
      </c>
      <c r="I47" s="76" t="s">
        <v>439</v>
      </c>
      <c r="J47" s="76" t="s">
        <v>191</v>
      </c>
      <c r="K47" s="90"/>
      <c r="L47" s="97"/>
    </row>
    <row r="48" spans="1:12" ht="150.75" thickBot="1">
      <c r="A48" s="91" t="s">
        <v>430</v>
      </c>
      <c r="B48" s="76" t="s">
        <v>223</v>
      </c>
      <c r="C48" s="120" t="s">
        <v>440</v>
      </c>
      <c r="D48" s="76" t="s">
        <v>441</v>
      </c>
      <c r="E48" s="89">
        <v>4428</v>
      </c>
      <c r="F48" s="141">
        <v>1</v>
      </c>
      <c r="G48" s="99">
        <v>1</v>
      </c>
      <c r="H48" s="84">
        <v>43514</v>
      </c>
      <c r="I48" s="76" t="s">
        <v>442</v>
      </c>
      <c r="J48" s="76" t="s">
        <v>191</v>
      </c>
      <c r="K48" s="90"/>
      <c r="L48" s="97"/>
    </row>
    <row r="49" spans="1:12" ht="150.75" thickBot="1">
      <c r="A49" s="91" t="s">
        <v>431</v>
      </c>
      <c r="B49" s="76" t="s">
        <v>223</v>
      </c>
      <c r="C49" s="120" t="s">
        <v>443</v>
      </c>
      <c r="D49" s="76" t="s">
        <v>444</v>
      </c>
      <c r="E49" s="89">
        <v>2597</v>
      </c>
      <c r="F49" s="99">
        <v>199267.81</v>
      </c>
      <c r="G49" s="99">
        <v>199267.81</v>
      </c>
      <c r="H49" s="84">
        <v>43514</v>
      </c>
      <c r="I49" s="76" t="s">
        <v>445</v>
      </c>
      <c r="J49" s="76" t="s">
        <v>191</v>
      </c>
      <c r="K49" s="90"/>
      <c r="L49" s="97"/>
    </row>
    <row r="50" spans="1:12" ht="150.75" thickBot="1">
      <c r="A50" s="91" t="s">
        <v>432</v>
      </c>
      <c r="B50" s="76" t="s">
        <v>223</v>
      </c>
      <c r="C50" s="120" t="s">
        <v>446</v>
      </c>
      <c r="D50" s="76" t="s">
        <v>447</v>
      </c>
      <c r="E50" s="89">
        <v>555</v>
      </c>
      <c r="F50" s="99">
        <v>33039.15</v>
      </c>
      <c r="G50" s="99">
        <v>33039.15</v>
      </c>
      <c r="H50" s="84">
        <v>43516</v>
      </c>
      <c r="I50" s="76" t="s">
        <v>450</v>
      </c>
      <c r="J50" s="76" t="s">
        <v>191</v>
      </c>
      <c r="K50" s="90"/>
      <c r="L50" s="97"/>
    </row>
    <row r="51" spans="1:12" ht="150.75" thickBot="1">
      <c r="A51" s="91" t="s">
        <v>433</v>
      </c>
      <c r="B51" s="76" t="s">
        <v>223</v>
      </c>
      <c r="C51" s="120" t="s">
        <v>448</v>
      </c>
      <c r="D51" s="76" t="s">
        <v>449</v>
      </c>
      <c r="E51" s="89">
        <v>1551</v>
      </c>
      <c r="F51" s="99">
        <v>92331.03</v>
      </c>
      <c r="G51" s="99">
        <v>92331.03</v>
      </c>
      <c r="H51" s="84">
        <v>43514</v>
      </c>
      <c r="I51" s="76" t="s">
        <v>451</v>
      </c>
      <c r="J51" s="76" t="s">
        <v>191</v>
      </c>
      <c r="K51" s="90"/>
      <c r="L51" s="97"/>
    </row>
    <row r="52" spans="1:12" ht="180">
      <c r="A52" s="91" t="s">
        <v>456</v>
      </c>
      <c r="B52" s="76" t="s">
        <v>452</v>
      </c>
      <c r="C52" s="76" t="s">
        <v>453</v>
      </c>
      <c r="D52" s="76" t="s">
        <v>454</v>
      </c>
      <c r="E52" s="89">
        <v>12933</v>
      </c>
      <c r="F52" s="99">
        <v>46041.48</v>
      </c>
      <c r="G52" s="99">
        <v>46041.48</v>
      </c>
      <c r="H52" s="84">
        <v>43507</v>
      </c>
      <c r="I52" s="76" t="s">
        <v>455</v>
      </c>
      <c r="J52" s="76" t="s">
        <v>191</v>
      </c>
      <c r="K52" s="90"/>
      <c r="L52" s="97"/>
    </row>
    <row r="53" spans="1:12" ht="180">
      <c r="A53" s="91" t="s">
        <v>457</v>
      </c>
      <c r="B53" s="76" t="s">
        <v>452</v>
      </c>
      <c r="C53" s="76" t="s">
        <v>475</v>
      </c>
      <c r="D53" s="76" t="s">
        <v>476</v>
      </c>
      <c r="E53" s="89">
        <v>5699</v>
      </c>
      <c r="F53" s="99">
        <v>1959544.16</v>
      </c>
      <c r="G53" s="99">
        <v>1959544.16</v>
      </c>
      <c r="H53" s="84">
        <v>43648</v>
      </c>
      <c r="I53" s="76" t="s">
        <v>477</v>
      </c>
      <c r="J53" s="76" t="s">
        <v>191</v>
      </c>
      <c r="K53" s="90"/>
      <c r="L53" s="97"/>
    </row>
    <row r="54" spans="1:12" ht="150">
      <c r="A54" s="91" t="s">
        <v>458</v>
      </c>
      <c r="B54" s="76" t="s">
        <v>207</v>
      </c>
      <c r="C54" s="76" t="s">
        <v>478</v>
      </c>
      <c r="D54" s="76" t="s">
        <v>484</v>
      </c>
      <c r="E54" s="89">
        <v>324</v>
      </c>
      <c r="F54" s="99">
        <v>1</v>
      </c>
      <c r="G54" s="99">
        <v>1</v>
      </c>
      <c r="H54" s="84">
        <v>43739</v>
      </c>
      <c r="I54" s="76" t="s">
        <v>485</v>
      </c>
      <c r="J54" s="76" t="s">
        <v>191</v>
      </c>
      <c r="K54" s="90"/>
      <c r="L54" s="97"/>
    </row>
    <row r="55" spans="1:12" ht="75">
      <c r="A55" s="91" t="s">
        <v>459</v>
      </c>
      <c r="B55" s="76" t="s">
        <v>207</v>
      </c>
      <c r="C55" s="76" t="s">
        <v>487</v>
      </c>
      <c r="D55" s="76" t="s">
        <v>479</v>
      </c>
      <c r="E55" s="89" t="s">
        <v>480</v>
      </c>
      <c r="F55" s="99">
        <v>1</v>
      </c>
      <c r="G55" s="99">
        <v>1</v>
      </c>
      <c r="H55" s="84">
        <v>43761</v>
      </c>
      <c r="I55" s="76" t="s">
        <v>486</v>
      </c>
      <c r="J55" s="76" t="s">
        <v>191</v>
      </c>
      <c r="K55" s="90"/>
      <c r="L55" s="97"/>
    </row>
    <row r="56" spans="1:12" ht="150">
      <c r="A56" s="91" t="s">
        <v>460</v>
      </c>
      <c r="B56" s="76" t="s">
        <v>207</v>
      </c>
      <c r="C56" s="76" t="s">
        <v>481</v>
      </c>
      <c r="D56" s="76" t="s">
        <v>482</v>
      </c>
      <c r="E56" s="89">
        <v>370</v>
      </c>
      <c r="F56" s="99">
        <v>1</v>
      </c>
      <c r="G56" s="99">
        <v>1</v>
      </c>
      <c r="H56" s="84">
        <v>43754</v>
      </c>
      <c r="I56" s="76" t="s">
        <v>492</v>
      </c>
      <c r="J56" s="76" t="s">
        <v>191</v>
      </c>
      <c r="K56" s="90"/>
      <c r="L56" s="97"/>
    </row>
    <row r="57" spans="1:12" ht="150">
      <c r="A57" s="91" t="s">
        <v>461</v>
      </c>
      <c r="B57" s="76" t="s">
        <v>207</v>
      </c>
      <c r="C57" s="76" t="s">
        <v>488</v>
      </c>
      <c r="D57" s="76" t="s">
        <v>483</v>
      </c>
      <c r="E57" s="89">
        <v>168</v>
      </c>
      <c r="F57" s="99">
        <v>1</v>
      </c>
      <c r="G57" s="99">
        <v>1</v>
      </c>
      <c r="H57" s="84">
        <v>43759</v>
      </c>
      <c r="I57" s="76" t="s">
        <v>493</v>
      </c>
      <c r="J57" s="76" t="s">
        <v>191</v>
      </c>
      <c r="K57" s="90"/>
      <c r="L57" s="97"/>
    </row>
    <row r="58" spans="1:12" ht="150">
      <c r="A58" s="91" t="s">
        <v>462</v>
      </c>
      <c r="B58" s="76" t="s">
        <v>495</v>
      </c>
      <c r="C58" s="76" t="s">
        <v>496</v>
      </c>
      <c r="D58" s="76" t="s">
        <v>497</v>
      </c>
      <c r="E58" s="89">
        <v>262.7</v>
      </c>
      <c r="F58" s="99">
        <v>2947147.24</v>
      </c>
      <c r="G58" s="99">
        <v>128037.35</v>
      </c>
      <c r="H58" s="84">
        <v>43616</v>
      </c>
      <c r="I58" s="76" t="s">
        <v>498</v>
      </c>
      <c r="J58" s="76" t="s">
        <v>191</v>
      </c>
      <c r="K58" s="90"/>
      <c r="L58" s="97"/>
    </row>
    <row r="59" spans="1:12" ht="150">
      <c r="A59" s="91" t="s">
        <v>463</v>
      </c>
      <c r="B59" s="76" t="s">
        <v>489</v>
      </c>
      <c r="C59" s="76" t="s">
        <v>490</v>
      </c>
      <c r="D59" s="76" t="s">
        <v>491</v>
      </c>
      <c r="E59" s="89">
        <v>3547</v>
      </c>
      <c r="F59" s="99">
        <v>565640.09</v>
      </c>
      <c r="G59" s="99">
        <v>565640.09</v>
      </c>
      <c r="H59" s="84">
        <v>43761</v>
      </c>
      <c r="I59" s="76" t="s">
        <v>494</v>
      </c>
      <c r="J59" s="76" t="s">
        <v>191</v>
      </c>
      <c r="K59" s="90"/>
      <c r="L59" s="97"/>
    </row>
    <row r="60" spans="1:12" ht="150">
      <c r="A60" s="91" t="s">
        <v>464</v>
      </c>
      <c r="B60" s="76" t="s">
        <v>499</v>
      </c>
      <c r="C60" s="76" t="s">
        <v>500</v>
      </c>
      <c r="D60" s="76" t="s">
        <v>501</v>
      </c>
      <c r="E60" s="89">
        <v>170</v>
      </c>
      <c r="F60" s="99">
        <v>20615.9</v>
      </c>
      <c r="G60" s="99">
        <v>20615.9</v>
      </c>
      <c r="H60" s="84">
        <v>43815</v>
      </c>
      <c r="I60" s="76" t="s">
        <v>502</v>
      </c>
      <c r="J60" s="76" t="s">
        <v>191</v>
      </c>
      <c r="K60" s="90"/>
      <c r="L60" s="97"/>
    </row>
    <row r="61" spans="1:12" ht="150">
      <c r="A61" s="91" t="s">
        <v>465</v>
      </c>
      <c r="B61" s="76" t="s">
        <v>503</v>
      </c>
      <c r="C61" s="76" t="s">
        <v>504</v>
      </c>
      <c r="D61" s="76" t="s">
        <v>505</v>
      </c>
      <c r="E61" s="89">
        <v>132</v>
      </c>
      <c r="F61" s="99">
        <v>241381.8</v>
      </c>
      <c r="G61" s="99">
        <v>241381.8</v>
      </c>
      <c r="H61" s="84">
        <v>43809</v>
      </c>
      <c r="I61" s="76" t="s">
        <v>507</v>
      </c>
      <c r="J61" s="76" t="s">
        <v>191</v>
      </c>
      <c r="K61" s="90"/>
      <c r="L61" s="97"/>
    </row>
    <row r="62" spans="1:12" ht="150">
      <c r="A62" s="91" t="s">
        <v>466</v>
      </c>
      <c r="B62" s="76"/>
      <c r="C62" s="76"/>
      <c r="D62" s="76"/>
      <c r="E62" s="89"/>
      <c r="F62" s="99"/>
      <c r="G62" s="99"/>
      <c r="H62" s="84"/>
      <c r="I62" s="76" t="s">
        <v>506</v>
      </c>
      <c r="J62" s="76"/>
      <c r="K62" s="90"/>
      <c r="L62" s="97"/>
    </row>
    <row r="63" spans="1:12" ht="15">
      <c r="A63" s="91" t="s">
        <v>471</v>
      </c>
      <c r="C63" s="76"/>
      <c r="D63" s="76"/>
      <c r="E63" s="89"/>
      <c r="F63" s="99"/>
      <c r="G63" s="99"/>
      <c r="H63" s="84"/>
      <c r="I63" s="76"/>
      <c r="J63" s="76"/>
      <c r="K63" s="90"/>
      <c r="L63" s="97"/>
    </row>
    <row r="64" spans="1:12" ht="15">
      <c r="A64" s="137"/>
      <c r="B64" s="90"/>
      <c r="C64" s="90"/>
      <c r="D64" s="90"/>
      <c r="E64" s="138"/>
      <c r="F64" s="139"/>
      <c r="G64" s="139"/>
      <c r="H64" s="140"/>
      <c r="I64" s="90"/>
      <c r="J64" s="90"/>
      <c r="K64" s="90"/>
      <c r="L64" s="97"/>
    </row>
    <row r="65" spans="1:12" ht="15">
      <c r="A65" s="137"/>
      <c r="B65" s="90"/>
      <c r="C65" s="90"/>
      <c r="D65" s="90"/>
      <c r="E65" s="138"/>
      <c r="F65" s="139"/>
      <c r="G65" s="139"/>
      <c r="H65" s="140"/>
      <c r="I65" s="90"/>
      <c r="J65" s="90"/>
      <c r="K65" s="90"/>
      <c r="L65" s="97"/>
    </row>
    <row r="66" spans="1:10" ht="15">
      <c r="A66" s="145" t="s">
        <v>261</v>
      </c>
      <c r="B66" s="145"/>
      <c r="C66" s="145"/>
      <c r="D66" s="145"/>
      <c r="E66" s="145"/>
      <c r="F66" s="145"/>
      <c r="G66" s="145"/>
      <c r="H66" s="145"/>
      <c r="I66" s="145"/>
      <c r="J66" s="145"/>
    </row>
  </sheetData>
  <sheetProtection/>
  <mergeCells count="2">
    <mergeCell ref="A66:J66"/>
    <mergeCell ref="A1:J1"/>
  </mergeCells>
  <printOptions horizontalCentered="1"/>
  <pageMargins left="0.3937007874015748" right="0.3937007874015748" top="0.7874015748031497" bottom="0.3937007874015748" header="0.31496062992125984" footer="0.31496062992125984"/>
  <pageSetup fitToHeight="4" fitToWidth="1" horizontalDpi="300" verticalDpi="300" orientation="landscape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06"/>
  <sheetViews>
    <sheetView tabSelected="1" view="pageBreakPreview" zoomScaleSheetLayoutView="100" zoomScalePageLayoutView="0" workbookViewId="0" topLeftCell="A96">
      <selection activeCell="G101" sqref="G101"/>
    </sheetView>
  </sheetViews>
  <sheetFormatPr defaultColWidth="9.140625" defaultRowHeight="15"/>
  <cols>
    <col min="1" max="1" width="13.421875" style="13" customWidth="1"/>
    <col min="2" max="2" width="21.140625" style="0" customWidth="1"/>
    <col min="3" max="3" width="13.421875" style="46" customWidth="1"/>
    <col min="4" max="4" width="4.7109375" style="0" hidden="1" customWidth="1"/>
    <col min="5" max="5" width="13.8515625" style="13" customWidth="1"/>
    <col min="6" max="6" width="21.28125" style="0" customWidth="1"/>
    <col min="7" max="7" width="29.28125" style="0" customWidth="1"/>
    <col min="8" max="8" width="18.00390625" style="0" customWidth="1"/>
  </cols>
  <sheetData>
    <row r="1" spans="1:8" ht="15">
      <c r="A1" s="147" t="s">
        <v>11</v>
      </c>
      <c r="B1" s="147"/>
      <c r="C1" s="147"/>
      <c r="D1" s="147"/>
      <c r="E1" s="147"/>
      <c r="F1" s="147"/>
      <c r="G1" s="147"/>
      <c r="H1" s="147"/>
    </row>
    <row r="2" spans="1:8" ht="15.75" thickBot="1">
      <c r="A2" s="49"/>
      <c r="B2" s="36"/>
      <c r="C2" s="42"/>
      <c r="D2" s="36"/>
      <c r="E2" s="36"/>
      <c r="F2" s="36"/>
      <c r="G2" s="36"/>
      <c r="H2" s="36"/>
    </row>
    <row r="3" spans="1:8" s="4" customFormat="1" ht="144.75" thickBot="1">
      <c r="A3" s="37" t="s">
        <v>0</v>
      </c>
      <c r="B3" s="17" t="s">
        <v>12</v>
      </c>
      <c r="C3" s="43" t="s">
        <v>13</v>
      </c>
      <c r="D3" s="18" t="s">
        <v>1</v>
      </c>
      <c r="E3" s="16" t="s">
        <v>14</v>
      </c>
      <c r="F3" s="18" t="s">
        <v>15</v>
      </c>
      <c r="G3" s="18" t="s">
        <v>16</v>
      </c>
      <c r="H3" s="19" t="s">
        <v>17</v>
      </c>
    </row>
    <row r="4" spans="1:9" s="12" customFormat="1" ht="12">
      <c r="A4" s="38">
        <v>1</v>
      </c>
      <c r="B4" s="10">
        <v>2</v>
      </c>
      <c r="C4" s="47">
        <v>3</v>
      </c>
      <c r="D4" s="9"/>
      <c r="E4" s="14">
        <v>4</v>
      </c>
      <c r="F4" s="9">
        <v>5</v>
      </c>
      <c r="G4" s="9">
        <v>6</v>
      </c>
      <c r="H4" s="148">
        <v>7</v>
      </c>
      <c r="I4" s="11"/>
    </row>
    <row r="5" spans="1:9" s="12" customFormat="1" ht="4.5" customHeight="1">
      <c r="A5" s="38"/>
      <c r="B5" s="10"/>
      <c r="C5" s="44"/>
      <c r="D5" s="9"/>
      <c r="E5" s="14"/>
      <c r="F5" s="9"/>
      <c r="G5" s="9"/>
      <c r="H5" s="149"/>
      <c r="I5" s="11"/>
    </row>
    <row r="6" spans="1:8" s="15" customFormat="1" ht="36" customHeight="1">
      <c r="A6" s="51" t="s">
        <v>95</v>
      </c>
      <c r="B6" s="52" t="s">
        <v>35</v>
      </c>
      <c r="C6" s="53">
        <v>320000</v>
      </c>
      <c r="D6" s="20"/>
      <c r="E6" s="54" t="s">
        <v>80</v>
      </c>
      <c r="F6" s="55" t="s">
        <v>66</v>
      </c>
      <c r="G6" s="55" t="s">
        <v>33</v>
      </c>
      <c r="H6" s="54"/>
    </row>
    <row r="7" spans="1:8" s="15" customFormat="1" ht="36" customHeight="1">
      <c r="A7" s="51" t="s">
        <v>96</v>
      </c>
      <c r="B7" s="52" t="s">
        <v>36</v>
      </c>
      <c r="C7" s="53">
        <v>24824</v>
      </c>
      <c r="D7" s="20"/>
      <c r="E7" s="54" t="s">
        <v>81</v>
      </c>
      <c r="F7" s="66"/>
      <c r="G7" s="55" t="s">
        <v>33</v>
      </c>
      <c r="H7" s="54"/>
    </row>
    <row r="8" spans="1:8" s="15" customFormat="1" ht="36" customHeight="1">
      <c r="A8" s="51" t="s">
        <v>97</v>
      </c>
      <c r="B8" s="52" t="s">
        <v>36</v>
      </c>
      <c r="C8" s="53">
        <v>14929</v>
      </c>
      <c r="D8" s="20"/>
      <c r="E8" s="54" t="s">
        <v>82</v>
      </c>
      <c r="F8" s="55" t="s">
        <v>123</v>
      </c>
      <c r="G8" s="55" t="s">
        <v>33</v>
      </c>
      <c r="H8" s="54"/>
    </row>
    <row r="9" spans="1:8" s="15" customFormat="1" ht="36" customHeight="1">
      <c r="A9" s="51" t="s">
        <v>98</v>
      </c>
      <c r="B9" s="52" t="s">
        <v>36</v>
      </c>
      <c r="C9" s="53">
        <v>19900</v>
      </c>
      <c r="D9" s="20"/>
      <c r="E9" s="54" t="s">
        <v>83</v>
      </c>
      <c r="F9" s="55"/>
      <c r="G9" s="55" t="s">
        <v>33</v>
      </c>
      <c r="H9" s="54"/>
    </row>
    <row r="10" spans="1:8" s="15" customFormat="1" ht="36" customHeight="1">
      <c r="A10" s="51" t="s">
        <v>99</v>
      </c>
      <c r="B10" s="52" t="s">
        <v>37</v>
      </c>
      <c r="C10" s="53">
        <v>8960</v>
      </c>
      <c r="D10" s="20"/>
      <c r="E10" s="54" t="s">
        <v>83</v>
      </c>
      <c r="F10" s="55"/>
      <c r="G10" s="55" t="s">
        <v>33</v>
      </c>
      <c r="H10" s="54" t="s">
        <v>258</v>
      </c>
    </row>
    <row r="11" spans="1:8" s="15" customFormat="1" ht="36" customHeight="1">
      <c r="A11" s="51" t="s">
        <v>100</v>
      </c>
      <c r="B11" s="52" t="s">
        <v>67</v>
      </c>
      <c r="C11" s="53">
        <v>10299</v>
      </c>
      <c r="D11" s="20"/>
      <c r="E11" s="54" t="s">
        <v>84</v>
      </c>
      <c r="F11" s="55" t="s">
        <v>68</v>
      </c>
      <c r="G11" s="55" t="s">
        <v>33</v>
      </c>
      <c r="H11" s="54"/>
    </row>
    <row r="12" spans="1:8" s="15" customFormat="1" ht="36" customHeight="1">
      <c r="A12" s="51" t="s">
        <v>101</v>
      </c>
      <c r="B12" s="52" t="s">
        <v>120</v>
      </c>
      <c r="C12" s="53">
        <v>17230</v>
      </c>
      <c r="D12" s="20"/>
      <c r="E12" s="54" t="s">
        <v>85</v>
      </c>
      <c r="F12" s="55"/>
      <c r="G12" s="55" t="s">
        <v>33</v>
      </c>
      <c r="H12" s="54"/>
    </row>
    <row r="13" spans="1:8" s="15" customFormat="1" ht="36" customHeight="1">
      <c r="A13" s="51" t="s">
        <v>102</v>
      </c>
      <c r="B13" s="52" t="s">
        <v>121</v>
      </c>
      <c r="C13" s="53">
        <v>7350</v>
      </c>
      <c r="D13" s="20"/>
      <c r="E13" s="54" t="s">
        <v>86</v>
      </c>
      <c r="F13" s="55"/>
      <c r="G13" s="55" t="s">
        <v>33</v>
      </c>
      <c r="H13" s="54"/>
    </row>
    <row r="14" spans="1:8" s="15" customFormat="1" ht="36" customHeight="1">
      <c r="A14" s="51" t="s">
        <v>103</v>
      </c>
      <c r="B14" s="52" t="s">
        <v>38</v>
      </c>
      <c r="C14" s="53">
        <v>49010</v>
      </c>
      <c r="D14" s="20"/>
      <c r="E14" s="54" t="s">
        <v>85</v>
      </c>
      <c r="F14" s="55"/>
      <c r="G14" s="55" t="s">
        <v>33</v>
      </c>
      <c r="H14" s="54" t="s">
        <v>257</v>
      </c>
    </row>
    <row r="15" spans="1:8" s="15" customFormat="1" ht="36" customHeight="1">
      <c r="A15" s="51" t="s">
        <v>104</v>
      </c>
      <c r="B15" s="52" t="s">
        <v>39</v>
      </c>
      <c r="C15" s="53">
        <v>26100</v>
      </c>
      <c r="D15" s="20"/>
      <c r="E15" s="54" t="s">
        <v>87</v>
      </c>
      <c r="F15" s="55"/>
      <c r="G15" s="55" t="s">
        <v>33</v>
      </c>
      <c r="H15" s="54"/>
    </row>
    <row r="16" spans="1:8" s="15" customFormat="1" ht="42.75" customHeight="1">
      <c r="A16" s="51" t="s">
        <v>105</v>
      </c>
      <c r="B16" s="52" t="s">
        <v>40</v>
      </c>
      <c r="C16" s="53">
        <v>3800</v>
      </c>
      <c r="D16" s="20"/>
      <c r="E16" s="54" t="s">
        <v>88</v>
      </c>
      <c r="F16" s="55" t="s">
        <v>125</v>
      </c>
      <c r="G16" s="55" t="s">
        <v>33</v>
      </c>
      <c r="H16" s="54"/>
    </row>
    <row r="17" spans="1:8" s="15" customFormat="1" ht="42.75" customHeight="1">
      <c r="A17" s="51" t="s">
        <v>109</v>
      </c>
      <c r="B17" s="52" t="s">
        <v>41</v>
      </c>
      <c r="C17" s="53">
        <v>15609.6</v>
      </c>
      <c r="D17" s="20"/>
      <c r="E17" s="54" t="s">
        <v>89</v>
      </c>
      <c r="F17" s="55" t="s">
        <v>125</v>
      </c>
      <c r="G17" s="55" t="s">
        <v>33</v>
      </c>
      <c r="H17" s="54"/>
    </row>
    <row r="18" spans="1:8" s="15" customFormat="1" ht="42.75" customHeight="1">
      <c r="A18" s="51" t="s">
        <v>131</v>
      </c>
      <c r="B18" s="52" t="s">
        <v>122</v>
      </c>
      <c r="C18" s="53">
        <v>6070.2</v>
      </c>
      <c r="D18" s="20"/>
      <c r="E18" s="54" t="s">
        <v>90</v>
      </c>
      <c r="F18" s="55"/>
      <c r="G18" s="63" t="s">
        <v>33</v>
      </c>
      <c r="H18" s="54"/>
    </row>
    <row r="19" spans="1:8" s="64" customFormat="1" ht="45" customHeight="1">
      <c r="A19" s="65" t="s">
        <v>106</v>
      </c>
      <c r="B19" s="59" t="s">
        <v>42</v>
      </c>
      <c r="C19" s="60">
        <v>127535</v>
      </c>
      <c r="D19" s="61"/>
      <c r="E19" s="62" t="s">
        <v>20</v>
      </c>
      <c r="F19" s="63"/>
      <c r="G19" s="63" t="s">
        <v>33</v>
      </c>
      <c r="H19" s="62"/>
    </row>
    <row r="20" spans="1:8" s="15" customFormat="1" ht="40.5" customHeight="1">
      <c r="A20" s="51" t="s">
        <v>107</v>
      </c>
      <c r="B20" s="59" t="s">
        <v>43</v>
      </c>
      <c r="C20" s="53">
        <v>22000</v>
      </c>
      <c r="D20" s="20"/>
      <c r="E20" s="54" t="s">
        <v>91</v>
      </c>
      <c r="F20" s="55" t="s">
        <v>124</v>
      </c>
      <c r="G20" s="55" t="s">
        <v>79</v>
      </c>
      <c r="H20" s="54"/>
    </row>
    <row r="21" spans="1:8" s="15" customFormat="1" ht="36" customHeight="1">
      <c r="A21" s="51" t="s">
        <v>108</v>
      </c>
      <c r="B21" s="59" t="s">
        <v>44</v>
      </c>
      <c r="C21" s="53">
        <v>13000</v>
      </c>
      <c r="D21" s="20"/>
      <c r="E21" s="56" t="s">
        <v>92</v>
      </c>
      <c r="F21" s="55" t="s">
        <v>124</v>
      </c>
      <c r="G21" s="55" t="s">
        <v>79</v>
      </c>
      <c r="H21" s="54"/>
    </row>
    <row r="22" spans="1:8" s="15" customFormat="1" ht="36" customHeight="1">
      <c r="A22" s="51" t="s">
        <v>132</v>
      </c>
      <c r="B22" s="52" t="s">
        <v>45</v>
      </c>
      <c r="C22" s="53">
        <v>5999</v>
      </c>
      <c r="D22" s="20"/>
      <c r="E22" s="56">
        <v>40532</v>
      </c>
      <c r="F22" s="55"/>
      <c r="G22" s="55" t="s">
        <v>33</v>
      </c>
      <c r="H22" s="54"/>
    </row>
    <row r="23" spans="1:8" s="15" customFormat="1" ht="36" customHeight="1">
      <c r="A23" s="51" t="s">
        <v>110</v>
      </c>
      <c r="B23" s="59" t="s">
        <v>46</v>
      </c>
      <c r="C23" s="53" t="s">
        <v>323</v>
      </c>
      <c r="D23" s="20"/>
      <c r="E23" s="56">
        <v>41026</v>
      </c>
      <c r="F23" s="55" t="s">
        <v>127</v>
      </c>
      <c r="G23" s="55" t="s">
        <v>79</v>
      </c>
      <c r="H23" s="54"/>
    </row>
    <row r="24" spans="1:8" s="15" customFormat="1" ht="36" customHeight="1">
      <c r="A24" s="51" t="s">
        <v>112</v>
      </c>
      <c r="B24" s="52" t="s">
        <v>250</v>
      </c>
      <c r="C24" s="53">
        <v>83400</v>
      </c>
      <c r="D24" s="20"/>
      <c r="E24" s="56">
        <v>40849</v>
      </c>
      <c r="F24" s="55" t="s">
        <v>185</v>
      </c>
      <c r="G24" s="55" t="s">
        <v>33</v>
      </c>
      <c r="H24" s="54" t="s">
        <v>259</v>
      </c>
    </row>
    <row r="25" spans="1:8" s="15" customFormat="1" ht="36" customHeight="1">
      <c r="A25" s="51" t="s">
        <v>133</v>
      </c>
      <c r="B25" s="52" t="s">
        <v>111</v>
      </c>
      <c r="C25" s="53">
        <v>9894</v>
      </c>
      <c r="D25" s="20"/>
      <c r="E25" s="56">
        <v>40934</v>
      </c>
      <c r="F25" s="55" t="s">
        <v>126</v>
      </c>
      <c r="G25" s="55" t="s">
        <v>33</v>
      </c>
      <c r="H25" s="54"/>
    </row>
    <row r="26" spans="1:8" s="15" customFormat="1" ht="30.75" customHeight="1">
      <c r="A26" s="51" t="s">
        <v>113</v>
      </c>
      <c r="B26" s="59" t="s">
        <v>325</v>
      </c>
      <c r="C26" s="53">
        <v>27000</v>
      </c>
      <c r="D26" s="20"/>
      <c r="E26" s="56">
        <v>41026</v>
      </c>
      <c r="F26" s="55" t="s">
        <v>127</v>
      </c>
      <c r="G26" s="55" t="s">
        <v>79</v>
      </c>
      <c r="H26" s="54"/>
    </row>
    <row r="27" spans="1:8" s="15" customFormat="1" ht="29.25" customHeight="1">
      <c r="A27" s="51" t="s">
        <v>114</v>
      </c>
      <c r="B27" s="59" t="s">
        <v>47</v>
      </c>
      <c r="C27" s="53">
        <v>11000</v>
      </c>
      <c r="D27" s="20"/>
      <c r="E27" s="56">
        <v>41026</v>
      </c>
      <c r="F27" s="55" t="s">
        <v>127</v>
      </c>
      <c r="G27" s="55" t="s">
        <v>79</v>
      </c>
      <c r="H27" s="54"/>
    </row>
    <row r="28" spans="1:8" s="1" customFormat="1" ht="27" customHeight="1">
      <c r="A28" s="51" t="s">
        <v>134</v>
      </c>
      <c r="B28" s="59" t="s">
        <v>135</v>
      </c>
      <c r="C28" s="53">
        <v>22375</v>
      </c>
      <c r="D28" s="21"/>
      <c r="E28" s="54" t="s">
        <v>93</v>
      </c>
      <c r="F28" s="55" t="s">
        <v>178</v>
      </c>
      <c r="G28" s="55" t="s">
        <v>79</v>
      </c>
      <c r="H28" s="55"/>
    </row>
    <row r="29" spans="1:8" s="1" customFormat="1" ht="30.75" customHeight="1">
      <c r="A29" s="51" t="s">
        <v>136</v>
      </c>
      <c r="B29" s="59" t="s">
        <v>48</v>
      </c>
      <c r="C29" s="53" t="s">
        <v>115</v>
      </c>
      <c r="D29" s="21"/>
      <c r="E29" s="54" t="s">
        <v>183</v>
      </c>
      <c r="F29" s="55" t="s">
        <v>184</v>
      </c>
      <c r="G29" s="55" t="s">
        <v>79</v>
      </c>
      <c r="H29" s="55"/>
    </row>
    <row r="30" spans="1:8" s="15" customFormat="1" ht="32.25" customHeight="1">
      <c r="A30" s="51" t="s">
        <v>137</v>
      </c>
      <c r="B30" s="59" t="s">
        <v>49</v>
      </c>
      <c r="C30" s="53" t="s">
        <v>50</v>
      </c>
      <c r="D30" s="20"/>
      <c r="E30" s="54" t="s">
        <v>183</v>
      </c>
      <c r="F30" s="55" t="s">
        <v>184</v>
      </c>
      <c r="G30" s="55" t="s">
        <v>79</v>
      </c>
      <c r="H30" s="54"/>
    </row>
    <row r="31" spans="1:8" s="15" customFormat="1" ht="29.25" customHeight="1">
      <c r="A31" s="51" t="s">
        <v>138</v>
      </c>
      <c r="B31" s="59" t="s">
        <v>51</v>
      </c>
      <c r="C31" s="53" t="s">
        <v>52</v>
      </c>
      <c r="D31" s="20"/>
      <c r="E31" s="54" t="s">
        <v>183</v>
      </c>
      <c r="F31" s="55" t="s">
        <v>184</v>
      </c>
      <c r="G31" s="55" t="s">
        <v>79</v>
      </c>
      <c r="H31" s="54"/>
    </row>
    <row r="32" spans="1:8" s="15" customFormat="1" ht="29.25" customHeight="1">
      <c r="A32" s="51" t="s">
        <v>139</v>
      </c>
      <c r="B32" s="59" t="s">
        <v>53</v>
      </c>
      <c r="C32" s="53">
        <v>6920</v>
      </c>
      <c r="D32" s="20"/>
      <c r="E32" s="54" t="s">
        <v>183</v>
      </c>
      <c r="F32" s="55" t="s">
        <v>184</v>
      </c>
      <c r="G32" s="55" t="s">
        <v>79</v>
      </c>
      <c r="H32" s="54"/>
    </row>
    <row r="33" spans="1:8" s="15" customFormat="1" ht="27" customHeight="1">
      <c r="A33" s="51" t="s">
        <v>140</v>
      </c>
      <c r="B33" s="59" t="s">
        <v>54</v>
      </c>
      <c r="C33" s="53">
        <v>6370</v>
      </c>
      <c r="D33" s="20"/>
      <c r="E33" s="54" t="s">
        <v>183</v>
      </c>
      <c r="F33" s="55" t="s">
        <v>184</v>
      </c>
      <c r="G33" s="55" t="s">
        <v>79</v>
      </c>
      <c r="H33" s="54"/>
    </row>
    <row r="34" spans="1:8" s="15" customFormat="1" ht="27" customHeight="1">
      <c r="A34" s="51" t="s">
        <v>141</v>
      </c>
      <c r="B34" s="59" t="s">
        <v>55</v>
      </c>
      <c r="C34" s="53">
        <v>28839.2</v>
      </c>
      <c r="D34" s="20"/>
      <c r="E34" s="54"/>
      <c r="F34" s="55"/>
      <c r="G34" s="55" t="s">
        <v>79</v>
      </c>
      <c r="H34" s="54"/>
    </row>
    <row r="35" spans="1:8" s="15" customFormat="1" ht="27" customHeight="1">
      <c r="A35" s="51" t="s">
        <v>142</v>
      </c>
      <c r="B35" s="52" t="s">
        <v>56</v>
      </c>
      <c r="C35" s="53">
        <v>3180</v>
      </c>
      <c r="D35" s="20"/>
      <c r="F35" s="55"/>
      <c r="G35" s="55" t="s">
        <v>79</v>
      </c>
      <c r="H35" s="54"/>
    </row>
    <row r="36" spans="1:8" s="15" customFormat="1" ht="23.25" customHeight="1">
      <c r="A36" s="51" t="s">
        <v>143</v>
      </c>
      <c r="B36" s="59" t="s">
        <v>57</v>
      </c>
      <c r="C36" s="53">
        <v>7170</v>
      </c>
      <c r="D36" s="20"/>
      <c r="E36" s="54" t="s">
        <v>93</v>
      </c>
      <c r="F36" s="55" t="s">
        <v>178</v>
      </c>
      <c r="G36" s="55" t="s">
        <v>79</v>
      </c>
      <c r="H36" s="54"/>
    </row>
    <row r="37" spans="1:8" s="15" customFormat="1" ht="27" customHeight="1">
      <c r="A37" s="51" t="s">
        <v>163</v>
      </c>
      <c r="B37" s="59" t="s">
        <v>58</v>
      </c>
      <c r="C37" s="53">
        <v>25300</v>
      </c>
      <c r="D37" s="20"/>
      <c r="E37" s="54" t="s">
        <v>93</v>
      </c>
      <c r="F37" s="55" t="s">
        <v>178</v>
      </c>
      <c r="G37" s="55" t="s">
        <v>79</v>
      </c>
      <c r="H37" s="54"/>
    </row>
    <row r="38" spans="1:8" s="15" customFormat="1" ht="27" customHeight="1">
      <c r="A38" s="51" t="s">
        <v>144</v>
      </c>
      <c r="B38" s="59" t="s">
        <v>59</v>
      </c>
      <c r="C38" s="53">
        <v>3080</v>
      </c>
      <c r="D38" s="33"/>
      <c r="E38" s="56">
        <v>41484</v>
      </c>
      <c r="F38" s="55" t="s">
        <v>128</v>
      </c>
      <c r="G38" s="55" t="s">
        <v>79</v>
      </c>
      <c r="H38" s="54"/>
    </row>
    <row r="39" spans="1:8" s="15" customFormat="1" ht="24" customHeight="1">
      <c r="A39" s="51" t="s">
        <v>145</v>
      </c>
      <c r="B39" s="59" t="s">
        <v>60</v>
      </c>
      <c r="C39" s="53">
        <v>3220</v>
      </c>
      <c r="D39" s="33"/>
      <c r="E39" s="56">
        <v>41484</v>
      </c>
      <c r="F39" s="55" t="s">
        <v>180</v>
      </c>
      <c r="G39" s="55" t="s">
        <v>79</v>
      </c>
      <c r="H39" s="54"/>
    </row>
    <row r="40" spans="1:8" s="15" customFormat="1" ht="26.25" customHeight="1">
      <c r="A40" s="51" t="s">
        <v>146</v>
      </c>
      <c r="B40" s="59" t="s">
        <v>61</v>
      </c>
      <c r="C40" s="53" t="s">
        <v>62</v>
      </c>
      <c r="D40" s="35"/>
      <c r="E40" s="48" t="s">
        <v>94</v>
      </c>
      <c r="F40" s="55" t="s">
        <v>128</v>
      </c>
      <c r="G40" s="55" t="s">
        <v>79</v>
      </c>
      <c r="H40" s="48"/>
    </row>
    <row r="41" spans="1:8" s="15" customFormat="1" ht="25.5" customHeight="1">
      <c r="A41" s="51" t="s">
        <v>147</v>
      </c>
      <c r="B41" s="59" t="s">
        <v>63</v>
      </c>
      <c r="C41" s="53">
        <v>4830</v>
      </c>
      <c r="D41" s="35"/>
      <c r="E41" s="48" t="s">
        <v>94</v>
      </c>
      <c r="F41" s="55" t="s">
        <v>128</v>
      </c>
      <c r="G41" s="55" t="s">
        <v>79</v>
      </c>
      <c r="H41" s="48"/>
    </row>
    <row r="42" spans="1:8" s="15" customFormat="1" ht="27" customHeight="1">
      <c r="A42" s="51" t="s">
        <v>148</v>
      </c>
      <c r="B42" s="59" t="s">
        <v>64</v>
      </c>
      <c r="C42" s="53">
        <v>18000</v>
      </c>
      <c r="D42" s="35"/>
      <c r="E42" s="48" t="s">
        <v>91</v>
      </c>
      <c r="F42" s="55" t="s">
        <v>129</v>
      </c>
      <c r="G42" s="55" t="s">
        <v>79</v>
      </c>
      <c r="H42" s="48"/>
    </row>
    <row r="43" spans="1:8" s="15" customFormat="1" ht="27.75" customHeight="1">
      <c r="A43" s="51" t="s">
        <v>149</v>
      </c>
      <c r="B43" s="59" t="s">
        <v>65</v>
      </c>
      <c r="C43" s="53">
        <v>14000</v>
      </c>
      <c r="D43" s="35"/>
      <c r="E43" s="48" t="s">
        <v>91</v>
      </c>
      <c r="F43" s="55" t="s">
        <v>129</v>
      </c>
      <c r="G43" s="55" t="s">
        <v>79</v>
      </c>
      <c r="H43" s="48"/>
    </row>
    <row r="44" spans="1:8" s="15" customFormat="1" ht="25.5" customHeight="1">
      <c r="A44" s="51" t="s">
        <v>150</v>
      </c>
      <c r="B44" s="59" t="s">
        <v>69</v>
      </c>
      <c r="C44" s="53">
        <v>4500</v>
      </c>
      <c r="D44" s="35"/>
      <c r="E44" s="48" t="s">
        <v>92</v>
      </c>
      <c r="F44" s="55" t="s">
        <v>129</v>
      </c>
      <c r="G44" s="55" t="s">
        <v>79</v>
      </c>
      <c r="H44" s="48"/>
    </row>
    <row r="45" spans="1:8" s="15" customFormat="1" ht="24" customHeight="1">
      <c r="A45" s="51" t="s">
        <v>151</v>
      </c>
      <c r="B45" s="154" t="s">
        <v>70</v>
      </c>
      <c r="C45" s="53" t="s">
        <v>71</v>
      </c>
      <c r="D45" s="35"/>
      <c r="E45" s="48" t="s">
        <v>181</v>
      </c>
      <c r="F45" s="57" t="s">
        <v>182</v>
      </c>
      <c r="G45" s="55" t="s">
        <v>79</v>
      </c>
      <c r="H45" s="48"/>
    </row>
    <row r="46" spans="1:8" s="15" customFormat="1" ht="26.25" customHeight="1">
      <c r="A46" s="51" t="s">
        <v>152</v>
      </c>
      <c r="B46" s="153" t="s">
        <v>72</v>
      </c>
      <c r="C46" s="53">
        <v>6301</v>
      </c>
      <c r="D46" s="35"/>
      <c r="E46" s="48" t="s">
        <v>179</v>
      </c>
      <c r="F46" s="57" t="s">
        <v>130</v>
      </c>
      <c r="G46" s="55" t="s">
        <v>79</v>
      </c>
      <c r="H46" s="48"/>
    </row>
    <row r="47" spans="1:8" s="15" customFormat="1" ht="27.75" customHeight="1">
      <c r="A47" s="51" t="s">
        <v>153</v>
      </c>
      <c r="B47" s="153" t="s">
        <v>73</v>
      </c>
      <c r="C47" s="53" t="s">
        <v>74</v>
      </c>
      <c r="D47" s="35"/>
      <c r="E47" s="48" t="s">
        <v>179</v>
      </c>
      <c r="F47" s="57" t="s">
        <v>130</v>
      </c>
      <c r="G47" s="55" t="s">
        <v>79</v>
      </c>
      <c r="H47" s="48"/>
    </row>
    <row r="48" spans="1:8" s="15" customFormat="1" ht="27" customHeight="1">
      <c r="A48" s="51" t="s">
        <v>164</v>
      </c>
      <c r="B48" s="153" t="s">
        <v>75</v>
      </c>
      <c r="C48" s="53">
        <v>4020</v>
      </c>
      <c r="D48" s="35"/>
      <c r="E48" s="48" t="s">
        <v>93</v>
      </c>
      <c r="F48" s="55" t="s">
        <v>178</v>
      </c>
      <c r="G48" s="55" t="s">
        <v>79</v>
      </c>
      <c r="H48" s="48"/>
    </row>
    <row r="49" spans="1:8" s="15" customFormat="1" ht="25.5" customHeight="1">
      <c r="A49" s="51" t="s">
        <v>154</v>
      </c>
      <c r="B49" s="59" t="s">
        <v>76</v>
      </c>
      <c r="C49" s="53">
        <v>10000</v>
      </c>
      <c r="D49" s="35"/>
      <c r="E49" s="48" t="s">
        <v>181</v>
      </c>
      <c r="F49" s="57" t="s">
        <v>182</v>
      </c>
      <c r="G49" s="55" t="s">
        <v>79</v>
      </c>
      <c r="H49" s="48"/>
    </row>
    <row r="50" spans="1:8" s="15" customFormat="1" ht="25.5" customHeight="1">
      <c r="A50" s="51" t="s">
        <v>155</v>
      </c>
      <c r="B50" s="59" t="s">
        <v>77</v>
      </c>
      <c r="C50" s="53">
        <v>19000</v>
      </c>
      <c r="D50" s="35"/>
      <c r="E50" s="48" t="s">
        <v>91</v>
      </c>
      <c r="F50" s="55" t="s">
        <v>129</v>
      </c>
      <c r="G50" s="55" t="s">
        <v>79</v>
      </c>
      <c r="H50" s="48"/>
    </row>
    <row r="51" spans="1:8" s="15" customFormat="1" ht="27.75" customHeight="1">
      <c r="A51" s="51" t="s">
        <v>156</v>
      </c>
      <c r="B51" s="59" t="s">
        <v>78</v>
      </c>
      <c r="C51" s="53">
        <v>22000</v>
      </c>
      <c r="D51" s="35"/>
      <c r="E51" s="48" t="s">
        <v>91</v>
      </c>
      <c r="F51" s="55" t="s">
        <v>129</v>
      </c>
      <c r="G51" s="55" t="s">
        <v>79</v>
      </c>
      <c r="H51" s="48"/>
    </row>
    <row r="52" spans="1:8" s="39" customFormat="1" ht="36.75">
      <c r="A52" s="51" t="s">
        <v>157</v>
      </c>
      <c r="B52" s="79" t="s">
        <v>169</v>
      </c>
      <c r="C52" s="67">
        <v>47089</v>
      </c>
      <c r="D52" s="80"/>
      <c r="E52" s="48" t="s">
        <v>172</v>
      </c>
      <c r="F52" s="78" t="s">
        <v>171</v>
      </c>
      <c r="G52" s="55" t="s">
        <v>33</v>
      </c>
      <c r="H52" s="68"/>
    </row>
    <row r="53" spans="1:8" s="39" customFormat="1" ht="36.75">
      <c r="A53" s="51" t="s">
        <v>158</v>
      </c>
      <c r="B53" s="79" t="s">
        <v>169</v>
      </c>
      <c r="C53" s="67">
        <v>47454</v>
      </c>
      <c r="D53" s="80"/>
      <c r="E53" s="48" t="s">
        <v>172</v>
      </c>
      <c r="F53" s="78" t="s">
        <v>171</v>
      </c>
      <c r="G53" s="55" t="s">
        <v>33</v>
      </c>
      <c r="H53" s="68"/>
    </row>
    <row r="54" spans="1:8" s="39" customFormat="1" ht="36.75">
      <c r="A54" s="51" t="s">
        <v>159</v>
      </c>
      <c r="B54" s="79" t="s">
        <v>169</v>
      </c>
      <c r="C54" s="67">
        <v>11294</v>
      </c>
      <c r="D54" s="80"/>
      <c r="E54" s="48" t="s">
        <v>172</v>
      </c>
      <c r="F54" s="78" t="s">
        <v>171</v>
      </c>
      <c r="G54" s="55" t="s">
        <v>33</v>
      </c>
      <c r="H54" s="68"/>
    </row>
    <row r="55" spans="1:8" s="15" customFormat="1" ht="37.5" customHeight="1">
      <c r="A55" s="51" t="s">
        <v>160</v>
      </c>
      <c r="B55" s="79" t="s">
        <v>169</v>
      </c>
      <c r="C55" s="83">
        <v>11659</v>
      </c>
      <c r="D55" s="81"/>
      <c r="E55" s="48" t="s">
        <v>172</v>
      </c>
      <c r="F55" s="78" t="s">
        <v>171</v>
      </c>
      <c r="G55" s="55" t="s">
        <v>33</v>
      </c>
      <c r="H55" s="48"/>
    </row>
    <row r="56" spans="1:8" s="15" customFormat="1" ht="37.5" customHeight="1">
      <c r="A56" s="51" t="s">
        <v>161</v>
      </c>
      <c r="B56" s="77" t="s">
        <v>170</v>
      </c>
      <c r="C56" s="67">
        <v>12025</v>
      </c>
      <c r="D56" s="81"/>
      <c r="E56" s="48" t="s">
        <v>172</v>
      </c>
      <c r="F56" s="78" t="s">
        <v>171</v>
      </c>
      <c r="G56" s="55" t="s">
        <v>33</v>
      </c>
      <c r="H56" s="48"/>
    </row>
    <row r="57" spans="1:8" s="15" customFormat="1" ht="31.5" customHeight="1">
      <c r="A57" s="51" t="s">
        <v>162</v>
      </c>
      <c r="B57" s="59" t="s">
        <v>116</v>
      </c>
      <c r="C57" s="82">
        <v>16000</v>
      </c>
      <c r="D57" s="35"/>
      <c r="E57" s="48" t="s">
        <v>174</v>
      </c>
      <c r="F57" s="57" t="s">
        <v>173</v>
      </c>
      <c r="G57" s="55" t="s">
        <v>79</v>
      </c>
      <c r="H57" s="48"/>
    </row>
    <row r="58" spans="1:8" s="15" customFormat="1" ht="30" customHeight="1">
      <c r="A58" s="51" t="s">
        <v>165</v>
      </c>
      <c r="B58" s="59" t="s">
        <v>324</v>
      </c>
      <c r="C58" s="53">
        <v>29400</v>
      </c>
      <c r="D58" s="35"/>
      <c r="E58" s="48" t="s">
        <v>174</v>
      </c>
      <c r="F58" s="57" t="s">
        <v>173</v>
      </c>
      <c r="G58" s="55" t="s">
        <v>79</v>
      </c>
      <c r="H58" s="48"/>
    </row>
    <row r="59" spans="1:8" s="15" customFormat="1" ht="27" customHeight="1">
      <c r="A59" s="51" t="s">
        <v>166</v>
      </c>
      <c r="B59" s="59" t="s">
        <v>117</v>
      </c>
      <c r="C59" s="53">
        <v>14600</v>
      </c>
      <c r="D59" s="35"/>
      <c r="E59" s="48" t="s">
        <v>174</v>
      </c>
      <c r="F59" s="57" t="s">
        <v>176</v>
      </c>
      <c r="G59" s="55" t="s">
        <v>79</v>
      </c>
      <c r="H59" s="48"/>
    </row>
    <row r="60" spans="1:8" s="15" customFormat="1" ht="41.25" customHeight="1">
      <c r="A60" s="100" t="s">
        <v>167</v>
      </c>
      <c r="B60" s="101" t="s">
        <v>118</v>
      </c>
      <c r="C60" s="102">
        <v>30000</v>
      </c>
      <c r="D60" s="103"/>
      <c r="E60" s="104" t="s">
        <v>175</v>
      </c>
      <c r="F60" s="105" t="s">
        <v>177</v>
      </c>
      <c r="G60" s="106" t="s">
        <v>33</v>
      </c>
      <c r="H60" s="48"/>
    </row>
    <row r="61" spans="1:8" s="15" customFormat="1" ht="41.25" customHeight="1">
      <c r="A61" s="100" t="s">
        <v>229</v>
      </c>
      <c r="B61" s="101" t="s">
        <v>255</v>
      </c>
      <c r="C61" s="102">
        <v>8450</v>
      </c>
      <c r="D61" s="103"/>
      <c r="E61" s="151"/>
      <c r="F61" s="152"/>
      <c r="G61" s="106" t="s">
        <v>33</v>
      </c>
      <c r="H61" s="48"/>
    </row>
    <row r="62" spans="1:8" s="15" customFormat="1" ht="41.25" customHeight="1">
      <c r="A62" s="100" t="s">
        <v>230</v>
      </c>
      <c r="B62" s="101" t="s">
        <v>256</v>
      </c>
      <c r="C62" s="102">
        <v>3100</v>
      </c>
      <c r="D62" s="103"/>
      <c r="E62" s="151"/>
      <c r="F62" s="152"/>
      <c r="G62" s="106" t="s">
        <v>33</v>
      </c>
      <c r="H62" s="48"/>
    </row>
    <row r="63" spans="1:8" ht="39">
      <c r="A63" s="100" t="s">
        <v>253</v>
      </c>
      <c r="B63" s="150" t="s">
        <v>231</v>
      </c>
      <c r="C63" s="108">
        <v>7999</v>
      </c>
      <c r="D63" s="109"/>
      <c r="E63" s="110" t="s">
        <v>232</v>
      </c>
      <c r="F63" s="111" t="s">
        <v>233</v>
      </c>
      <c r="G63" s="106" t="s">
        <v>79</v>
      </c>
      <c r="H63" s="95"/>
    </row>
    <row r="64" spans="1:8" ht="26.25">
      <c r="A64" s="100" t="s">
        <v>254</v>
      </c>
      <c r="B64" s="150" t="s">
        <v>236</v>
      </c>
      <c r="C64" s="108">
        <v>12499</v>
      </c>
      <c r="D64" s="109"/>
      <c r="E64" s="110" t="s">
        <v>232</v>
      </c>
      <c r="F64" s="107" t="s">
        <v>234</v>
      </c>
      <c r="G64" s="106" t="s">
        <v>79</v>
      </c>
      <c r="H64" s="95"/>
    </row>
    <row r="65" spans="1:8" ht="26.25">
      <c r="A65" s="100" t="s">
        <v>237</v>
      </c>
      <c r="B65" s="150" t="s">
        <v>238</v>
      </c>
      <c r="C65" s="108">
        <v>39502</v>
      </c>
      <c r="D65" s="109"/>
      <c r="E65" s="110" t="s">
        <v>232</v>
      </c>
      <c r="F65" s="107" t="s">
        <v>235</v>
      </c>
      <c r="G65" s="106" t="s">
        <v>79</v>
      </c>
      <c r="H65" s="95"/>
    </row>
    <row r="66" spans="1:8" ht="51">
      <c r="A66" s="100" t="s">
        <v>239</v>
      </c>
      <c r="B66" s="109" t="s">
        <v>240</v>
      </c>
      <c r="C66" s="112">
        <v>15990</v>
      </c>
      <c r="D66" s="109"/>
      <c r="E66" s="110" t="s">
        <v>232</v>
      </c>
      <c r="F66" s="107" t="s">
        <v>241</v>
      </c>
      <c r="G66" s="106" t="s">
        <v>33</v>
      </c>
      <c r="H66" s="95"/>
    </row>
    <row r="67" spans="1:8" ht="26.25">
      <c r="A67" s="100" t="s">
        <v>242</v>
      </c>
      <c r="B67" s="150" t="s">
        <v>244</v>
      </c>
      <c r="C67" s="112">
        <v>4100</v>
      </c>
      <c r="D67" s="109"/>
      <c r="E67" s="110" t="s">
        <v>232</v>
      </c>
      <c r="F67" s="107" t="s">
        <v>245</v>
      </c>
      <c r="G67" s="106" t="s">
        <v>79</v>
      </c>
      <c r="H67" s="95"/>
    </row>
    <row r="68" spans="1:8" ht="26.25">
      <c r="A68" s="100" t="s">
        <v>243</v>
      </c>
      <c r="B68" s="150" t="s">
        <v>246</v>
      </c>
      <c r="C68" s="112">
        <v>4900</v>
      </c>
      <c r="D68" s="109"/>
      <c r="E68" s="110" t="s">
        <v>232</v>
      </c>
      <c r="F68" s="107" t="s">
        <v>245</v>
      </c>
      <c r="G68" s="106" t="s">
        <v>79</v>
      </c>
      <c r="H68" s="95"/>
    </row>
    <row r="69" spans="1:8" ht="51">
      <c r="A69" s="100" t="s">
        <v>247</v>
      </c>
      <c r="B69" s="107" t="s">
        <v>248</v>
      </c>
      <c r="C69" s="112">
        <v>20000</v>
      </c>
      <c r="D69" s="109"/>
      <c r="E69" s="110" t="s">
        <v>232</v>
      </c>
      <c r="F69" s="107" t="s">
        <v>249</v>
      </c>
      <c r="G69" s="106" t="s">
        <v>33</v>
      </c>
      <c r="H69" s="95"/>
    </row>
    <row r="70" spans="1:8" ht="26.25">
      <c r="A70" s="100" t="s">
        <v>315</v>
      </c>
      <c r="B70" s="150" t="s">
        <v>316</v>
      </c>
      <c r="C70" s="112">
        <v>29004</v>
      </c>
      <c r="D70" s="109"/>
      <c r="E70" s="110" t="s">
        <v>317</v>
      </c>
      <c r="F70" s="107" t="s">
        <v>320</v>
      </c>
      <c r="G70" s="106" t="s">
        <v>79</v>
      </c>
      <c r="H70" s="95"/>
    </row>
    <row r="71" spans="1:8" ht="26.25">
      <c r="A71" s="100" t="s">
        <v>318</v>
      </c>
      <c r="B71" s="150" t="s">
        <v>319</v>
      </c>
      <c r="C71" s="112">
        <v>25680</v>
      </c>
      <c r="D71" s="109"/>
      <c r="E71" s="110" t="s">
        <v>317</v>
      </c>
      <c r="F71" s="107" t="s">
        <v>320</v>
      </c>
      <c r="G71" s="106" t="s">
        <v>79</v>
      </c>
      <c r="H71" s="95"/>
    </row>
    <row r="72" spans="1:8" ht="42.75" customHeight="1" thickBot="1">
      <c r="A72" s="100" t="s">
        <v>349</v>
      </c>
      <c r="B72" s="107" t="s">
        <v>322</v>
      </c>
      <c r="C72" s="112">
        <v>99000</v>
      </c>
      <c r="D72" s="109"/>
      <c r="E72" s="110"/>
      <c r="F72" s="107"/>
      <c r="G72" s="106" t="s">
        <v>33</v>
      </c>
      <c r="H72" s="95"/>
    </row>
    <row r="73" spans="1:8" ht="40.5" customHeight="1" thickBot="1">
      <c r="A73" s="100" t="s">
        <v>350</v>
      </c>
      <c r="B73" s="134" t="s">
        <v>327</v>
      </c>
      <c r="C73" s="133">
        <f>7000</f>
        <v>7000</v>
      </c>
      <c r="D73" s="133"/>
      <c r="E73" s="133"/>
      <c r="F73" s="133" t="s">
        <v>341</v>
      </c>
      <c r="G73" s="106" t="s">
        <v>33</v>
      </c>
      <c r="H73" s="95"/>
    </row>
    <row r="74" spans="1:8" ht="42" customHeight="1" thickBot="1">
      <c r="A74" s="100" t="s">
        <v>351</v>
      </c>
      <c r="B74" s="125" t="s">
        <v>327</v>
      </c>
      <c r="C74" s="133">
        <f>7000</f>
        <v>7000</v>
      </c>
      <c r="D74" s="133"/>
      <c r="E74" s="133"/>
      <c r="F74" s="133" t="s">
        <v>342</v>
      </c>
      <c r="G74" s="106" t="s">
        <v>33</v>
      </c>
      <c r="H74" s="95"/>
    </row>
    <row r="75" spans="1:8" ht="27" thickBot="1">
      <c r="A75" s="100" t="s">
        <v>352</v>
      </c>
      <c r="B75" s="125" t="s">
        <v>326</v>
      </c>
      <c r="C75" s="131">
        <v>19920</v>
      </c>
      <c r="D75" s="109"/>
      <c r="E75" s="110"/>
      <c r="F75" s="107" t="s">
        <v>343</v>
      </c>
      <c r="G75" s="106" t="s">
        <v>79</v>
      </c>
      <c r="H75" s="95"/>
    </row>
    <row r="76" spans="1:8" ht="39" thickBot="1">
      <c r="A76" s="100" t="s">
        <v>353</v>
      </c>
      <c r="B76" s="125" t="s">
        <v>328</v>
      </c>
      <c r="C76" s="131">
        <v>23472</v>
      </c>
      <c r="D76" s="109"/>
      <c r="E76" s="110"/>
      <c r="F76" s="107" t="s">
        <v>343</v>
      </c>
      <c r="G76" s="106" t="s">
        <v>79</v>
      </c>
      <c r="H76" s="95"/>
    </row>
    <row r="77" spans="1:8" ht="27" thickBot="1">
      <c r="A77" s="100" t="s">
        <v>354</v>
      </c>
      <c r="B77" s="125" t="s">
        <v>329</v>
      </c>
      <c r="C77" s="131">
        <v>22008</v>
      </c>
      <c r="D77" s="109"/>
      <c r="E77" s="110"/>
      <c r="F77" s="107" t="s">
        <v>343</v>
      </c>
      <c r="G77" s="106" t="s">
        <v>79</v>
      </c>
      <c r="H77" s="95"/>
    </row>
    <row r="78" spans="1:8" ht="26.25">
      <c r="A78" s="100" t="s">
        <v>355</v>
      </c>
      <c r="B78" s="126" t="s">
        <v>338</v>
      </c>
      <c r="C78" s="132" t="s">
        <v>339</v>
      </c>
      <c r="D78" s="127"/>
      <c r="E78" s="128"/>
      <c r="F78" s="107" t="s">
        <v>344</v>
      </c>
      <c r="G78" s="106" t="s">
        <v>79</v>
      </c>
      <c r="H78" s="95"/>
    </row>
    <row r="79" spans="1:8" ht="27" thickBot="1">
      <c r="A79" s="100" t="s">
        <v>356</v>
      </c>
      <c r="B79" s="125" t="s">
        <v>330</v>
      </c>
      <c r="C79" s="131">
        <v>4320</v>
      </c>
      <c r="D79" s="109"/>
      <c r="E79" s="110"/>
      <c r="F79" s="107" t="s">
        <v>344</v>
      </c>
      <c r="G79" s="106" t="s">
        <v>79</v>
      </c>
      <c r="H79" s="95"/>
    </row>
    <row r="80" spans="1:8" ht="27" thickBot="1">
      <c r="A80" s="100" t="s">
        <v>357</v>
      </c>
      <c r="B80" s="125" t="s">
        <v>331</v>
      </c>
      <c r="C80" s="131">
        <v>4620</v>
      </c>
      <c r="D80" s="109"/>
      <c r="E80" s="110" t="s">
        <v>348</v>
      </c>
      <c r="F80" s="107" t="s">
        <v>345</v>
      </c>
      <c r="G80" s="106" t="s">
        <v>79</v>
      </c>
      <c r="H80" s="95"/>
    </row>
    <row r="81" spans="1:8" ht="27" thickBot="1">
      <c r="A81" s="100" t="s">
        <v>358</v>
      </c>
      <c r="B81" s="125" t="s">
        <v>332</v>
      </c>
      <c r="C81" s="131">
        <v>2460.2</v>
      </c>
      <c r="D81" s="109"/>
      <c r="E81" s="110" t="s">
        <v>348</v>
      </c>
      <c r="F81" s="107" t="s">
        <v>345</v>
      </c>
      <c r="G81" s="106" t="s">
        <v>79</v>
      </c>
      <c r="H81" s="95"/>
    </row>
    <row r="82" spans="1:8" ht="27" thickBot="1">
      <c r="A82" s="100" t="s">
        <v>359</v>
      </c>
      <c r="B82" s="125" t="s">
        <v>333</v>
      </c>
      <c r="C82" s="131">
        <v>7233</v>
      </c>
      <c r="D82" s="109"/>
      <c r="E82" s="110" t="s">
        <v>348</v>
      </c>
      <c r="F82" s="107" t="s">
        <v>345</v>
      </c>
      <c r="G82" s="106" t="s">
        <v>79</v>
      </c>
      <c r="H82" s="95"/>
    </row>
    <row r="83" spans="1:8" ht="27" thickBot="1">
      <c r="A83" s="100" t="s">
        <v>360</v>
      </c>
      <c r="B83" s="125" t="s">
        <v>334</v>
      </c>
      <c r="C83" s="131">
        <v>15072</v>
      </c>
      <c r="D83" s="109"/>
      <c r="E83" s="110"/>
      <c r="F83" s="107" t="s">
        <v>343</v>
      </c>
      <c r="G83" s="106" t="s">
        <v>79</v>
      </c>
      <c r="H83" s="95"/>
    </row>
    <row r="84" spans="1:8" ht="27" thickBot="1">
      <c r="A84" s="100" t="s">
        <v>361</v>
      </c>
      <c r="B84" s="125" t="s">
        <v>335</v>
      </c>
      <c r="C84" s="131">
        <v>9168</v>
      </c>
      <c r="D84" s="109"/>
      <c r="E84" s="110"/>
      <c r="F84" s="107" t="s">
        <v>343</v>
      </c>
      <c r="G84" s="106" t="s">
        <v>79</v>
      </c>
      <c r="H84" s="95"/>
    </row>
    <row r="85" spans="1:8" ht="27" thickBot="1">
      <c r="A85" s="100" t="s">
        <v>414</v>
      </c>
      <c r="B85" s="125" t="s">
        <v>336</v>
      </c>
      <c r="C85" s="131">
        <v>4620</v>
      </c>
      <c r="D85" s="109"/>
      <c r="E85" s="110"/>
      <c r="F85" s="107" t="s">
        <v>344</v>
      </c>
      <c r="G85" s="106" t="s">
        <v>79</v>
      </c>
      <c r="H85" s="95"/>
    </row>
    <row r="86" spans="1:8" ht="27" thickBot="1">
      <c r="A86" s="100" t="s">
        <v>415</v>
      </c>
      <c r="B86" s="125" t="s">
        <v>337</v>
      </c>
      <c r="C86" s="131">
        <v>2310</v>
      </c>
      <c r="D86" s="109"/>
      <c r="E86" s="110"/>
      <c r="F86" s="107" t="s">
        <v>344</v>
      </c>
      <c r="G86" s="106" t="s">
        <v>79</v>
      </c>
      <c r="H86" s="95"/>
    </row>
    <row r="87" spans="1:8" ht="26.25">
      <c r="A87" s="100" t="s">
        <v>416</v>
      </c>
      <c r="B87" s="130" t="s">
        <v>340</v>
      </c>
      <c r="C87" s="133">
        <f>18750</f>
        <v>18750</v>
      </c>
      <c r="D87" s="129"/>
      <c r="E87" s="129"/>
      <c r="F87" s="107" t="s">
        <v>344</v>
      </c>
      <c r="G87" s="106" t="s">
        <v>79</v>
      </c>
      <c r="H87" s="95"/>
    </row>
    <row r="88" spans="1:8" ht="51">
      <c r="A88" s="100" t="s">
        <v>417</v>
      </c>
      <c r="B88" s="107" t="s">
        <v>346</v>
      </c>
      <c r="C88" s="112">
        <v>17000</v>
      </c>
      <c r="D88" s="109"/>
      <c r="E88" s="110"/>
      <c r="F88" s="107" t="s">
        <v>347</v>
      </c>
      <c r="G88" s="106" t="s">
        <v>33</v>
      </c>
      <c r="H88" s="95"/>
    </row>
    <row r="89" spans="1:8" ht="51">
      <c r="A89" s="100" t="s">
        <v>418</v>
      </c>
      <c r="B89" s="107" t="s">
        <v>346</v>
      </c>
      <c r="C89" s="112">
        <v>17000</v>
      </c>
      <c r="D89" s="109"/>
      <c r="E89" s="110"/>
      <c r="F89" s="107" t="s">
        <v>347</v>
      </c>
      <c r="G89" s="106" t="s">
        <v>33</v>
      </c>
      <c r="H89" s="95"/>
    </row>
    <row r="90" spans="1:8" ht="51">
      <c r="A90" s="100" t="s">
        <v>514</v>
      </c>
      <c r="B90" s="107" t="s">
        <v>513</v>
      </c>
      <c r="C90" s="112">
        <v>50186</v>
      </c>
      <c r="D90" s="109"/>
      <c r="E90" s="110"/>
      <c r="F90" s="107" t="s">
        <v>517</v>
      </c>
      <c r="G90" s="106" t="s">
        <v>33</v>
      </c>
      <c r="H90" s="95"/>
    </row>
    <row r="91" spans="1:8" ht="51">
      <c r="A91" s="100" t="s">
        <v>515</v>
      </c>
      <c r="B91" s="107" t="s">
        <v>516</v>
      </c>
      <c r="C91" s="112">
        <v>15457</v>
      </c>
      <c r="D91" s="109"/>
      <c r="E91" s="110"/>
      <c r="F91" s="107" t="s">
        <v>517</v>
      </c>
      <c r="G91" s="106" t="s">
        <v>33</v>
      </c>
      <c r="H91" s="95"/>
    </row>
    <row r="92" spans="1:8" ht="51">
      <c r="A92" s="100" t="s">
        <v>518</v>
      </c>
      <c r="B92" s="107" t="s">
        <v>519</v>
      </c>
      <c r="C92" s="112">
        <v>4116</v>
      </c>
      <c r="D92" s="109"/>
      <c r="E92" s="110"/>
      <c r="F92" s="107" t="s">
        <v>517</v>
      </c>
      <c r="G92" s="106" t="s">
        <v>33</v>
      </c>
      <c r="H92" s="95"/>
    </row>
    <row r="93" spans="1:8" ht="51">
      <c r="A93" s="100" t="s">
        <v>520</v>
      </c>
      <c r="B93" s="107" t="s">
        <v>519</v>
      </c>
      <c r="C93" s="112">
        <v>4116</v>
      </c>
      <c r="D93" s="109"/>
      <c r="E93" s="110"/>
      <c r="F93" s="107" t="s">
        <v>517</v>
      </c>
      <c r="G93" s="106" t="s">
        <v>33</v>
      </c>
      <c r="H93" s="95"/>
    </row>
    <row r="94" spans="1:8" ht="51">
      <c r="A94" s="100" t="s">
        <v>521</v>
      </c>
      <c r="B94" s="107" t="s">
        <v>525</v>
      </c>
      <c r="C94" s="112">
        <v>2582</v>
      </c>
      <c r="D94" s="109"/>
      <c r="E94" s="110"/>
      <c r="F94" s="107" t="s">
        <v>517</v>
      </c>
      <c r="G94" s="106" t="s">
        <v>33</v>
      </c>
      <c r="H94" s="95"/>
    </row>
    <row r="95" spans="1:8" ht="51">
      <c r="A95" s="100" t="s">
        <v>522</v>
      </c>
      <c r="B95" s="107" t="s">
        <v>526</v>
      </c>
      <c r="C95" s="112">
        <v>32985</v>
      </c>
      <c r="D95" s="109"/>
      <c r="E95" s="110"/>
      <c r="F95" s="107" t="s">
        <v>527</v>
      </c>
      <c r="G95" s="106" t="s">
        <v>33</v>
      </c>
      <c r="H95" s="95"/>
    </row>
    <row r="96" spans="1:8" ht="51">
      <c r="A96" s="100" t="s">
        <v>523</v>
      </c>
      <c r="B96" s="107" t="s">
        <v>516</v>
      </c>
      <c r="C96" s="112">
        <v>15457</v>
      </c>
      <c r="D96" s="109"/>
      <c r="E96" s="110"/>
      <c r="F96" s="107" t="s">
        <v>527</v>
      </c>
      <c r="G96" s="106" t="s">
        <v>33</v>
      </c>
      <c r="H96" s="95"/>
    </row>
    <row r="97" spans="1:8" ht="51">
      <c r="A97" s="100" t="s">
        <v>524</v>
      </c>
      <c r="B97" s="107" t="s">
        <v>519</v>
      </c>
      <c r="C97" s="112">
        <v>4116</v>
      </c>
      <c r="D97" s="109"/>
      <c r="E97" s="110"/>
      <c r="F97" s="107" t="s">
        <v>527</v>
      </c>
      <c r="G97" s="106" t="s">
        <v>33</v>
      </c>
      <c r="H97" s="95"/>
    </row>
    <row r="98" spans="1:8" ht="51">
      <c r="A98" s="100" t="s">
        <v>528</v>
      </c>
      <c r="B98" s="107" t="s">
        <v>525</v>
      </c>
      <c r="C98" s="112">
        <v>2582</v>
      </c>
      <c r="D98" s="109"/>
      <c r="E98" s="110"/>
      <c r="F98" s="107" t="s">
        <v>527</v>
      </c>
      <c r="G98" s="106" t="s">
        <v>33</v>
      </c>
      <c r="H98" s="95"/>
    </row>
    <row r="99" spans="1:8" ht="51">
      <c r="A99" s="100" t="s">
        <v>529</v>
      </c>
      <c r="B99" s="107" t="s">
        <v>513</v>
      </c>
      <c r="C99" s="112">
        <v>50186</v>
      </c>
      <c r="D99" s="109"/>
      <c r="E99" s="110"/>
      <c r="F99" s="107" t="s">
        <v>531</v>
      </c>
      <c r="G99" s="106" t="s">
        <v>33</v>
      </c>
      <c r="H99" s="95"/>
    </row>
    <row r="100" spans="1:8" ht="51">
      <c r="A100" s="100" t="s">
        <v>530</v>
      </c>
      <c r="B100" s="107" t="s">
        <v>519</v>
      </c>
      <c r="C100" s="112">
        <v>4116</v>
      </c>
      <c r="D100" s="109"/>
      <c r="E100" s="110"/>
      <c r="F100" s="107" t="s">
        <v>531</v>
      </c>
      <c r="G100" s="106" t="s">
        <v>33</v>
      </c>
      <c r="H100" s="95"/>
    </row>
    <row r="101" spans="1:8" ht="75">
      <c r="A101" s="100" t="s">
        <v>512</v>
      </c>
      <c r="B101" s="76" t="s">
        <v>509</v>
      </c>
      <c r="C101" s="112">
        <v>1800000</v>
      </c>
      <c r="D101" s="109"/>
      <c r="E101" s="110" t="s">
        <v>510</v>
      </c>
      <c r="F101" s="107" t="s">
        <v>511</v>
      </c>
      <c r="G101" s="106" t="s">
        <v>33</v>
      </c>
      <c r="H101" s="95"/>
    </row>
    <row r="102" spans="1:8" ht="15">
      <c r="A102" s="100"/>
      <c r="B102" s="107"/>
      <c r="C102" s="112"/>
      <c r="D102" s="109"/>
      <c r="E102" s="110"/>
      <c r="F102" s="107"/>
      <c r="G102" s="106"/>
      <c r="H102" s="95"/>
    </row>
    <row r="103" ht="15">
      <c r="B103" s="107"/>
    </row>
    <row r="104" spans="1:10" ht="15">
      <c r="A104" s="124" t="s">
        <v>321</v>
      </c>
      <c r="C104" s="124"/>
      <c r="D104" s="124"/>
      <c r="E104" s="124"/>
      <c r="F104" s="124"/>
      <c r="G104" s="124"/>
      <c r="H104" s="124"/>
      <c r="I104" s="34"/>
      <c r="J104" s="34"/>
    </row>
    <row r="105" spans="1:8" ht="15">
      <c r="A105" s="50"/>
      <c r="B105" s="124"/>
      <c r="C105" s="45"/>
      <c r="G105" s="32"/>
      <c r="H105" s="32"/>
    </row>
    <row r="106" ht="15">
      <c r="B106" s="34"/>
    </row>
  </sheetData>
  <sheetProtection/>
  <autoFilter ref="A3:H72"/>
  <mergeCells count="2">
    <mergeCell ref="A1:H1"/>
    <mergeCell ref="H4:H5"/>
  </mergeCells>
  <printOptions horizontalCentered="1"/>
  <pageMargins left="0.5118110236220472" right="0.5118110236220472" top="0.5511811023622047" bottom="0.5511811023622047" header="0.31496062992125984" footer="0.31496062992125984"/>
  <pageSetup horizontalDpi="300" verticalDpi="300" orientation="landscape" paperSize="9" scale="95" r:id="rId1"/>
  <rowBreaks count="2" manualBreakCount="2">
    <brk id="62" max="7" man="1"/>
    <brk id="78" max="7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E31"/>
  <sheetViews>
    <sheetView zoomScalePageLayoutView="0" workbookViewId="0" topLeftCell="A1">
      <selection activeCell="A9" sqref="A9"/>
    </sheetView>
  </sheetViews>
  <sheetFormatPr defaultColWidth="9.140625" defaultRowHeight="15"/>
  <sheetData>
    <row r="1" spans="1:5" ht="15">
      <c r="A1" s="89">
        <v>24162</v>
      </c>
      <c r="C1" s="89">
        <v>610</v>
      </c>
      <c r="E1" s="26">
        <v>161.8</v>
      </c>
    </row>
    <row r="2" spans="1:5" ht="15">
      <c r="A2" s="76">
        <v>9604</v>
      </c>
      <c r="C2" s="89">
        <v>902</v>
      </c>
      <c r="E2" s="70"/>
    </row>
    <row r="3" spans="1:5" ht="15">
      <c r="A3" s="89">
        <v>17277</v>
      </c>
      <c r="C3" s="89">
        <v>363</v>
      </c>
      <c r="E3" s="76">
        <v>130.8</v>
      </c>
    </row>
    <row r="4" spans="1:5" ht="15">
      <c r="A4" s="89">
        <v>13395</v>
      </c>
      <c r="C4" s="89">
        <v>1621</v>
      </c>
      <c r="E4" s="89">
        <v>24162</v>
      </c>
    </row>
    <row r="5" spans="1:5" ht="15">
      <c r="A5" s="89">
        <v>7621</v>
      </c>
      <c r="C5" s="89">
        <v>452</v>
      </c>
      <c r="E5" s="76">
        <v>9604</v>
      </c>
    </row>
    <row r="6" spans="1:5" ht="15">
      <c r="A6" s="89">
        <v>2888</v>
      </c>
      <c r="C6" s="98">
        <v>541</v>
      </c>
      <c r="E6" s="76" t="s">
        <v>200</v>
      </c>
    </row>
    <row r="7" spans="1:5" ht="15">
      <c r="A7" s="89">
        <v>998</v>
      </c>
      <c r="C7" s="89">
        <v>730</v>
      </c>
      <c r="E7" s="76" t="s">
        <v>205</v>
      </c>
    </row>
    <row r="8" spans="1:5" ht="15">
      <c r="A8" s="89"/>
      <c r="C8" s="76">
        <v>2003</v>
      </c>
      <c r="E8" s="93" t="s">
        <v>210</v>
      </c>
    </row>
    <row r="9" spans="1:5" ht="15">
      <c r="A9" s="89">
        <v>2819</v>
      </c>
      <c r="C9" s="76">
        <v>1574</v>
      </c>
      <c r="E9" s="76" t="s">
        <v>213</v>
      </c>
    </row>
    <row r="10" spans="1:5" ht="15">
      <c r="A10" s="89">
        <v>2962</v>
      </c>
      <c r="C10" s="93">
        <v>2200</v>
      </c>
      <c r="E10" s="93" t="s">
        <v>216</v>
      </c>
    </row>
    <row r="11" spans="1:5" ht="15">
      <c r="A11" s="89">
        <v>1272</v>
      </c>
      <c r="C11" s="76">
        <v>800</v>
      </c>
      <c r="E11" s="76" t="s">
        <v>219</v>
      </c>
    </row>
    <row r="12" spans="1:5" ht="15">
      <c r="A12" s="89">
        <v>11814</v>
      </c>
      <c r="C12" s="93">
        <v>140</v>
      </c>
      <c r="E12" s="76" t="s">
        <v>222</v>
      </c>
    </row>
    <row r="13" spans="1:5" ht="15">
      <c r="A13" s="89">
        <v>1392</v>
      </c>
      <c r="C13" s="76">
        <v>370</v>
      </c>
      <c r="E13" s="89">
        <v>17277</v>
      </c>
    </row>
    <row r="14" spans="1:5" ht="15">
      <c r="A14" s="89">
        <v>2316</v>
      </c>
      <c r="C14" s="76">
        <v>1660</v>
      </c>
      <c r="E14" s="89">
        <v>13395</v>
      </c>
    </row>
    <row r="15" spans="1:5" ht="15">
      <c r="A15" s="89">
        <v>3330</v>
      </c>
      <c r="C15" s="123">
        <f>SUM(C1:C14)</f>
        <v>13966</v>
      </c>
      <c r="E15" s="89">
        <v>7621</v>
      </c>
    </row>
    <row r="16" spans="1:5" ht="15">
      <c r="A16" s="123">
        <f>SUM(A1:A15)</f>
        <v>101850</v>
      </c>
      <c r="E16" s="89">
        <v>2888</v>
      </c>
    </row>
    <row r="17" ht="15">
      <c r="E17" s="89">
        <v>998</v>
      </c>
    </row>
    <row r="18" ht="15">
      <c r="E18" s="89">
        <v>610</v>
      </c>
    </row>
    <row r="19" ht="15">
      <c r="E19" s="89">
        <v>902</v>
      </c>
    </row>
    <row r="20" ht="15">
      <c r="E20" s="89">
        <v>363</v>
      </c>
    </row>
    <row r="21" ht="15">
      <c r="E21" s="89">
        <v>1621</v>
      </c>
    </row>
    <row r="22" ht="15">
      <c r="E22" s="89">
        <v>452</v>
      </c>
    </row>
    <row r="23" ht="15">
      <c r="E23" s="98">
        <v>541</v>
      </c>
    </row>
    <row r="24" ht="15">
      <c r="E24" s="89">
        <v>730</v>
      </c>
    </row>
    <row r="25" ht="15">
      <c r="E25" s="89">
        <v>2819</v>
      </c>
    </row>
    <row r="26" ht="15">
      <c r="E26" s="89">
        <v>2962</v>
      </c>
    </row>
    <row r="27" ht="15">
      <c r="E27" s="89">
        <v>1272</v>
      </c>
    </row>
    <row r="28" ht="15">
      <c r="E28" s="89">
        <v>11814</v>
      </c>
    </row>
    <row r="29" ht="15">
      <c r="E29" s="89">
        <v>1392</v>
      </c>
    </row>
    <row r="30" ht="15">
      <c r="E30" s="89">
        <v>2316</v>
      </c>
    </row>
    <row r="31" ht="15">
      <c r="E31" s="89">
        <v>3330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yana</dc:creator>
  <cp:keywords/>
  <dc:description/>
  <cp:lastModifiedBy>User</cp:lastModifiedBy>
  <cp:lastPrinted>2017-10-31T06:13:25Z</cp:lastPrinted>
  <dcterms:created xsi:type="dcterms:W3CDTF">2012-04-07T10:50:46Z</dcterms:created>
  <dcterms:modified xsi:type="dcterms:W3CDTF">2020-02-13T01:26:25Z</dcterms:modified>
  <cp:category/>
  <cp:version/>
  <cp:contentType/>
  <cp:contentStatus/>
</cp:coreProperties>
</file>